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730" windowHeight="1176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v1bvyumsqh02d2hwuje5xik5uk!$K$20:$L$20</definedName>
    <definedName name="eaho2ejrtdbq5dbiou1fruoidk">v1bvyumsqh02d2hwuje5xik5uk!$B$15</definedName>
    <definedName name="frupzostrx2engzlq5coj1izgc">v1bvyumsqh02d2hwuje5xik5uk!$C$21:$C$399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v1bvyumsqh02d2hwuje5xik5uk!$J$21:$J$399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398"/>
  <c r="C396"/>
  <c r="C394"/>
  <c r="C392"/>
  <c r="C390"/>
  <c r="C388"/>
  <c r="C386"/>
  <c r="C384"/>
  <c r="C382"/>
  <c r="C380"/>
  <c r="C378"/>
  <c r="C376"/>
  <c r="C374"/>
  <c r="C372"/>
  <c r="C370"/>
  <c r="C368"/>
  <c r="C366"/>
  <c r="C364"/>
  <c r="C362"/>
  <c r="C360"/>
  <c r="C358"/>
  <c r="C356"/>
  <c r="C354"/>
  <c r="C352"/>
  <c r="C350"/>
  <c r="C348"/>
  <c r="C346"/>
  <c r="C344"/>
  <c r="C342"/>
  <c r="C340"/>
  <c r="C338"/>
  <c r="C336"/>
  <c r="C334"/>
  <c r="C332"/>
  <c r="C330"/>
  <c r="C328"/>
  <c r="C326"/>
  <c r="C324"/>
  <c r="C322"/>
  <c r="C320"/>
  <c r="C318"/>
  <c r="C316"/>
  <c r="C314"/>
  <c r="C312"/>
  <c r="C310"/>
  <c r="C308"/>
  <c r="C306"/>
  <c r="C304"/>
  <c r="C302"/>
  <c r="C300"/>
  <c r="C298"/>
  <c r="C296"/>
  <c r="C294"/>
  <c r="C292"/>
  <c r="C290"/>
  <c r="C288"/>
  <c r="C286"/>
  <c r="C284"/>
  <c r="C282"/>
  <c r="C280"/>
  <c r="C278"/>
  <c r="C276"/>
  <c r="C274"/>
  <c r="C272"/>
  <c r="C270"/>
  <c r="C268"/>
  <c r="C266"/>
  <c r="C264"/>
  <c r="C262"/>
  <c r="C260"/>
  <c r="C258"/>
  <c r="C256"/>
  <c r="C254"/>
  <c r="C252"/>
  <c r="C250"/>
  <c r="C248"/>
  <c r="C246"/>
  <c r="C244"/>
  <c r="C242"/>
  <c r="C240"/>
  <c r="C238"/>
  <c r="C236"/>
  <c r="C234"/>
  <c r="C232"/>
  <c r="C230"/>
  <c r="C228"/>
  <c r="C226"/>
  <c r="C224"/>
  <c r="C222"/>
  <c r="C220"/>
  <c r="C218"/>
  <c r="C216"/>
  <c r="C214"/>
  <c r="C212"/>
  <c r="C210"/>
  <c r="C208"/>
  <c r="C206"/>
  <c r="C204"/>
  <c r="C202"/>
  <c r="C200"/>
  <c r="C198"/>
  <c r="C196"/>
  <c r="C194"/>
  <c r="C192"/>
  <c r="C190"/>
  <c r="C188"/>
  <c r="C186"/>
  <c r="C184"/>
  <c r="C182"/>
  <c r="C180"/>
  <c r="C178"/>
  <c r="C176"/>
  <c r="C174"/>
  <c r="C172"/>
  <c r="C170"/>
  <c r="C168"/>
  <c r="C166"/>
  <c r="C164"/>
  <c r="C162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0"/>
  <c r="C56"/>
  <c r="C54"/>
  <c r="C50"/>
  <c r="C46"/>
  <c r="C42"/>
  <c r="C38"/>
  <c r="C32"/>
  <c r="C28"/>
  <c r="C24"/>
  <c r="C22"/>
  <c r="G21"/>
  <c r="C397"/>
  <c r="C395"/>
  <c r="C393"/>
  <c r="C391"/>
  <c r="C389"/>
  <c r="C387"/>
  <c r="C385"/>
  <c r="C383"/>
  <c r="C381"/>
  <c r="C379"/>
  <c r="C377"/>
  <c r="C375"/>
  <c r="C373"/>
  <c r="C371"/>
  <c r="C369"/>
  <c r="C367"/>
  <c r="C365"/>
  <c r="C363"/>
  <c r="C361"/>
  <c r="C359"/>
  <c r="C357"/>
  <c r="C355"/>
  <c r="C353"/>
  <c r="C351"/>
  <c r="C349"/>
  <c r="C347"/>
  <c r="C345"/>
  <c r="C343"/>
  <c r="C341"/>
  <c r="C339"/>
  <c r="C337"/>
  <c r="C335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3"/>
  <c r="C251"/>
  <c r="C249"/>
  <c r="C247"/>
  <c r="C245"/>
  <c r="C243"/>
  <c r="C241"/>
  <c r="C239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C62"/>
  <c r="C58"/>
  <c r="C52"/>
  <c r="C48"/>
  <c r="C44"/>
  <c r="C40"/>
  <c r="C36"/>
  <c r="C34"/>
  <c r="C30"/>
  <c r="C26"/>
  <c r="E21"/>
  <c r="I21"/>
  <c r="C21" s="1"/>
</calcChain>
</file>

<file path=xl/comments1.xml><?xml version="1.0" encoding="utf-8"?>
<comments xmlns="http://schemas.openxmlformats.org/spreadsheetml/2006/main">
  <authors>
    <author>Михаил Владимирович Жолобов</author>
    <author>бюджет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<sst xmlns="http://schemas.openxmlformats.org/spreadsheetml/2006/main" count="2684" uniqueCount="627">
  <si>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</si>
  <si>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</si>
  <si>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</si>
  <si>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</si>
  <si>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</si>
  <si>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</si>
  <si>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</si>
  <si>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Формула
Сумма всего (тыс.рублей)</t>
  </si>
  <si>
    <t>Сумма всего (тыс.рублей)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</si>
  <si>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</si>
  <si>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</si>
  <si>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</si>
  <si>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</si>
  <si>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</si>
  <si>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</si>
  <si>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</si>
  <si>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</si>
  <si>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</si>
  <si>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</si>
  <si>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Сумма      (тыс. рублей)</t>
  </si>
  <si>
    <t>2</t>
  </si>
  <si>
    <t>3</t>
  </si>
  <si>
    <t>4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</si>
  <si>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</si>
  <si>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</si>
  <si>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</si>
  <si>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</si>
  <si>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</si>
  <si>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</si>
  <si>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{DC424AC7-F1DE-47D4-80C1-1218FBB78D6E}</t>
  </si>
  <si>
    <t>5438</t>
  </si>
  <si>
    <t>1924=-1,1923=-1</t>
  </si>
  <si>
    <t>0000000000</t>
  </si>
  <si>
    <t/>
  </si>
  <si>
    <t>000</t>
  </si>
  <si>
    <t>Всего расходов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</si>
  <si>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</si>
  <si>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</si>
  <si>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1600071320</t>
  </si>
  <si>
    <t>Мероприятия по профилактике терроризма и противодействие экстремизму</t>
  </si>
  <si>
    <t>200</t>
  </si>
  <si>
    <t>Закупка товаров, работ и услуг для государственных (муниципальных)  нужд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</si>
  <si>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</si>
  <si>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</si>
  <si>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1000071120</t>
  </si>
  <si>
    <t>Развитие предпринимательства в Мурашинском муниципальном округе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</si>
  <si>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</si>
  <si>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</si>
  <si>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1500071150</t>
  </si>
  <si>
    <t>Мероприятия по противодействию коррупции в Мурашинском муниципальном округе</t>
  </si>
  <si>
    <t>1400000000</t>
  </si>
  <si>
    <t>Муниципальная программа "Формирование современной городской среды в Мурашинском муниципальном округе"на 2022-2027 годы</t>
  </si>
  <si>
    <t>1410000000</t>
  </si>
  <si>
    <t>1410100000</t>
  </si>
  <si>
    <t>140F000000</t>
  </si>
  <si>
    <t>Реализация мероприятий национального проекта "Жилье и городская среда"</t>
  </si>
  <si>
    <t>140F200000</t>
  </si>
  <si>
    <t>Федеральный проект " Формирование комфортной городской среды"</t>
  </si>
  <si>
    <t>140F255550</t>
  </si>
  <si>
    <t>Реализация программ формирования современной городской среды</t>
  </si>
  <si>
    <t>1400071000</t>
  </si>
  <si>
    <t>Мероприятия в установленной сфере деятельности</t>
  </si>
  <si>
    <t>1400071310</t>
  </si>
  <si>
    <t>Реализация программ формирования современной городской среды за счет средств местного бюджета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</si>
  <si>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</si>
  <si>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</si>
  <si>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</si>
  <si>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</si>
  <si>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13000S5170</t>
  </si>
  <si>
    <t>Инвестиционные программы и проекты развития общественной инфраструктуры муниципальных образований в Кировской области за счет средств местного бюджета</t>
  </si>
  <si>
    <t>1300015000</t>
  </si>
  <si>
    <t>Софинансирование расходных обязательств возникающих при выполнении полномочий органов местного самоуправления по решению вопросов местного значения</t>
  </si>
  <si>
    <t>1300015170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</si>
  <si>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</si>
  <si>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1300016000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</si>
  <si>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</si>
  <si>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1300016160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</si>
  <si>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районов. муниципальных округов и городских округов</t>
  </si>
  <si>
    <t>1300016070</t>
  </si>
  <si>
    <t>Защита населения от болезней. общих для человека и животных</t>
  </si>
  <si>
    <t>1300071000</t>
  </si>
  <si>
    <t>1300071220</t>
  </si>
  <si>
    <t>Содержание мест захоронения</t>
  </si>
  <si>
    <t>1300071180</t>
  </si>
  <si>
    <t>Благоустройство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</si>
  <si>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</si>
  <si>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</si>
  <si>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1300071170</t>
  </si>
  <si>
    <t>Уличное освещение</t>
  </si>
  <si>
    <t>13000L2990</t>
  </si>
  <si>
    <t>Увековечение памяти погибших при защите Отечества</t>
  </si>
  <si>
    <t>1200000000</t>
  </si>
  <si>
    <t>Муниципальная программа"Комплексное развитие систем коммунальной инфраструктуры Мурашинского муниципального округа " на 2022-2027 годы</t>
  </si>
  <si>
    <t>1210000000</t>
  </si>
  <si>
    <t>1210100000</t>
  </si>
  <si>
    <t>12000S5490</t>
  </si>
  <si>
    <t>Реализация мероприятий, направленных на подготовку систем коммунальной инфраструктуры к работе в осенне-зимний период за счет средств местного бюджета</t>
  </si>
  <si>
    <t>12000S5540</t>
  </si>
  <si>
    <t>Создание мест (площадок) накопления твердых коммунальных отходов за счет средств местного бюджета</t>
  </si>
  <si>
    <t>1200015000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</si>
  <si>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</si>
  <si>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1200015170</t>
  </si>
  <si>
    <t>1200015490</t>
  </si>
  <si>
    <t>Реализация мероприятий, направленных на подготовку систем коммунальной инфраструктуры к работе в осенне-зимний период.</t>
  </si>
  <si>
    <t>1200015540</t>
  </si>
  <si>
    <t>Создание мест (площадок) накопления твердых коммунальных отходов</t>
  </si>
  <si>
    <t>1200071000</t>
  </si>
  <si>
    <t>1200071130</t>
  </si>
  <si>
    <t>Водоснабжение.</t>
  </si>
  <si>
    <t>1200071140</t>
  </si>
  <si>
    <t>Теплоснабжение.</t>
  </si>
  <si>
    <t>12000S5170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</si>
  <si>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</si>
  <si>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</si>
  <si>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</si>
  <si>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</si>
  <si>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1100015000</t>
  </si>
  <si>
    <t>1100015060</t>
  </si>
  <si>
    <t>Оплата стоимости питания детей в лагерях, организованных муниципальными учреждениями, осуществляюшими организацию отдыха и оздоровления детей в каникулярное время, с дневным пребыванием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</si>
  <si>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</si>
  <si>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детей за счет средств местного бюджета</t>
  </si>
  <si>
    <t>1100071000</t>
  </si>
  <si>
    <t>1100071280</t>
  </si>
  <si>
    <t>Внедрение, развитие и обслуживание систем видеонаблюдения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</si>
  <si>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</si>
  <si>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</si>
  <si>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</si>
  <si>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</si>
  <si>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</si>
  <si>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</si>
  <si>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1100071040</t>
  </si>
  <si>
    <t>Организация временной занятости подростков в возрасте от 14 до 18 лет</t>
  </si>
  <si>
    <t>1100071270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</si>
  <si>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</si>
  <si>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</si>
  <si>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</si>
  <si>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</si>
  <si>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0900076000</t>
  </si>
  <si>
    <t>Муниципальный резервный фонд</t>
  </si>
  <si>
    <t>800</t>
  </si>
  <si>
    <t>Иные бюджетные ассигнования</t>
  </si>
  <si>
    <t>0900072000</t>
  </si>
  <si>
    <t>Финансовое обеспечение деятельности муниципальных учреждений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</si>
  <si>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</si>
  <si>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</si>
  <si>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0900071000</t>
  </si>
  <si>
    <t>0900071290</t>
  </si>
  <si>
    <t>Финансовое обеспечение деятельности муниципальной пожарной охраны</t>
  </si>
  <si>
    <t>0900071050</t>
  </si>
  <si>
    <t>Экологическая безопасность и благоустройство Мурашинского района</t>
  </si>
  <si>
    <t>0900071020</t>
  </si>
  <si>
    <t>Пожарная безопасность муниципальных учреждений Мурашинского муниципального округа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</si>
  <si>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</si>
  <si>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</si>
  <si>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</si>
  <si>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</si>
  <si>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0800075000</t>
  </si>
  <si>
    <t>Другие общегосударственные вопросы</t>
  </si>
  <si>
    <t>0800075030</t>
  </si>
  <si>
    <t>Уплата членских взносов в ассоциацию совета муниципальных образований Кировской области</t>
  </si>
  <si>
    <t>0800074000</t>
  </si>
  <si>
    <t>Социальная поддержка и иные выплаты населению</t>
  </si>
  <si>
    <t>0800074110</t>
  </si>
  <si>
    <t>Денежная премия лицам, награжденным почетной грамотой Мурашинской районной Думы</t>
  </si>
  <si>
    <t>300</t>
  </si>
  <si>
    <t>Социальное обеспечение и иные выплаты населению</t>
  </si>
  <si>
    <t>0800074100</t>
  </si>
  <si>
    <t>Единовременная денежная выплата Почетному гражданину Мурашинского муниципального округа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</si>
  <si>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</si>
  <si>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</si>
  <si>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</si>
  <si>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</si>
  <si>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0800073050</t>
  </si>
  <si>
    <t>Депутаты представительного органа муниципального образования</t>
  </si>
  <si>
    <t>0700000000</t>
  </si>
  <si>
    <t>Муниципальная программа  "Развитие социальной сферы Мурашинского муниципального округа" на 2022-2027 годы</t>
  </si>
  <si>
    <t>0710000000</t>
  </si>
  <si>
    <t>0710100000</t>
  </si>
  <si>
    <t>0700071000</t>
  </si>
  <si>
    <t>0700071060</t>
  </si>
  <si>
    <t>Развитие физической культуры и спорта в Мурашинском муниципальном округе</t>
  </si>
  <si>
    <t>0700071070</t>
  </si>
  <si>
    <t>Проведение мероприятий среди молодежи Мурашинского муниципального округа</t>
  </si>
  <si>
    <t>0700017000</t>
  </si>
  <si>
    <t>Иные межбюджетные трансферты из областного бюджета</t>
  </si>
  <si>
    <t>0700017380</t>
  </si>
  <si>
    <t>Оборудование мест проживания семей, находящихся в трудной жизненной ситуации, автономными пожарными извещателями</t>
  </si>
  <si>
    <t>0700017440</t>
  </si>
  <si>
    <t>Финансовая поддержка детско-юношеского спорта</t>
  </si>
  <si>
    <t>0700016000</t>
  </si>
  <si>
    <t>0700016094</t>
  </si>
  <si>
    <t>Расходы по администрированию</t>
  </si>
  <si>
    <t>0700016040</t>
  </si>
  <si>
    <t>Осуществление деятельности по опеке и попечительству</t>
  </si>
  <si>
    <t>0700016060</t>
  </si>
  <si>
    <t>Создание в муниципальных районах, муниципальныхокругах 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</si>
  <si>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0700016080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</si>
  <si>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</si>
  <si>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0700074000</t>
  </si>
  <si>
    <t>0700074020</t>
  </si>
  <si>
    <t>Поддержка инвалидов и других категорий граждан, попавших в трудную жизненную ситуацию</t>
  </si>
  <si>
    <t>0700074130</t>
  </si>
  <si>
    <t>Денежная компенсация питания детям с ограниченными возможностями здоровья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</si>
  <si>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</si>
  <si>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</si>
  <si>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400</t>
  </si>
  <si>
    <t>Капитальные вложения в объекты недвижимого имущества государственной (муниципальной) собственности</t>
  </si>
  <si>
    <t>0600000000</t>
  </si>
  <si>
    <t>Муниципальная программа  "Развитие муниципального управления в Мурашинском муниципальном округе" на 2022-2027 годы</t>
  </si>
  <si>
    <t>0610000000</t>
  </si>
  <si>
    <t>0610100000</t>
  </si>
  <si>
    <t>06000S5560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</si>
  <si>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бю.джета</t>
  </si>
  <si>
    <t>06000S5580</t>
  </si>
  <si>
    <t>Подготовка генеральных планов и правил землепользования и застройки за счет средств местного бюджета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</si>
  <si>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</si>
  <si>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</si>
  <si>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</si>
  <si>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</si>
  <si>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</si>
  <si>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</si>
  <si>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</si>
  <si>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0600074000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</si>
  <si>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</si>
  <si>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</si>
  <si>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0600074120</t>
  </si>
  <si>
    <t>Ежемесячная доплата к страховой пенсии по старости (инвалидности) лицам, замещавшим муниципальные должности</t>
  </si>
  <si>
    <t>0600074010</t>
  </si>
  <si>
    <t>Пенсия за выслугу лет муниципальным служащим Мурашинского муниципального округа</t>
  </si>
  <si>
    <t>0600073000</t>
  </si>
  <si>
    <t>0600073030</t>
  </si>
  <si>
    <t>Глава муниципального образования</t>
  </si>
  <si>
    <t>0600073010</t>
  </si>
  <si>
    <t>Муниципальная служба органов местного самоуправления</t>
  </si>
  <si>
    <t>0600072000</t>
  </si>
  <si>
    <t>0600072100</t>
  </si>
  <si>
    <t>Обеспечение хозяйственной деятельности администрации Мурашинского муниципального округа</t>
  </si>
  <si>
    <t>0600071000</t>
  </si>
  <si>
    <t>0600071330</t>
  </si>
  <si>
    <t>Подготовка генеральных планов и правил землепользования и застройки</t>
  </si>
  <si>
    <t>0600051000</t>
  </si>
  <si>
    <t>0600051180</t>
  </si>
  <si>
    <t>Осуществление полномочий по первичному воинскому учету на территориях, где отсутствуют военные комиссариаты</t>
  </si>
  <si>
    <t>0600051200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</si>
  <si>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</si>
  <si>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</si>
  <si>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</si>
  <si>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</si>
  <si>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</si>
  <si>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</si>
  <si>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0600015000</t>
  </si>
  <si>
    <t>0600015580</t>
  </si>
  <si>
    <t>0600015560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</si>
  <si>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</si>
  <si>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0500000000</t>
  </si>
  <si>
    <t>Муниципальная программа "Управление 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</si>
  <si>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</si>
  <si>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</si>
  <si>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050F36748S</t>
  </si>
  <si>
    <t>Реализация мероприятий по переселению граждан из аварийного жилищного фонда за счет средств местного бюджета (капитальные вложения).</t>
  </si>
  <si>
    <t>050F36748Г</t>
  </si>
  <si>
    <t>Реализация мероприятий по переселению граждан из аварийного жилищного фонда за счет средств областного бюджета</t>
  </si>
  <si>
    <t>050F367483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</si>
  <si>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хозяйства.</t>
  </si>
  <si>
    <t>05000S5020</t>
  </si>
  <si>
    <t>Реализация государственной программы Кировской области "Охрана окружающей среды, воспроизводство и использование природных ресурсов" за счет средств местного бюджета</t>
  </si>
  <si>
    <t>0500075000</t>
  </si>
  <si>
    <t>0500075010</t>
  </si>
  <si>
    <t>Управление муниципальным имуществом Мурашинского муниципального округа</t>
  </si>
  <si>
    <t>0500071000</t>
  </si>
  <si>
    <t>0500071210</t>
  </si>
  <si>
    <t>Взносы в региональный фонд капитального ремонта</t>
  </si>
  <si>
    <t>0500071160</t>
  </si>
  <si>
    <t>Жилищное хозяйство</t>
  </si>
  <si>
    <t>0500015000</t>
  </si>
  <si>
    <t>0500015020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</si>
  <si>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</si>
  <si>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0400000000</t>
  </si>
  <si>
    <t>Муниципальная программа "Осуществление дорожной деятельности и транспортного обслуживания населения в Муорашинском муниципальном округе" на 2022-2027 годы</t>
  </si>
  <si>
    <t>0410000000</t>
  </si>
  <si>
    <t>0410100000</t>
  </si>
  <si>
    <t>04000S5000</t>
  </si>
  <si>
    <t>04000S5170</t>
  </si>
  <si>
    <t>04000S5550</t>
  </si>
  <si>
    <t>Ремонт автомобильных дорог местного значения с твердым покрытием в границах городских населенных пунктов за счет средств местного бюджета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</si>
  <si>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</si>
  <si>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</si>
  <si>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0400071000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</si>
  <si>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</si>
  <si>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</si>
  <si>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0400071100</t>
  </si>
  <si>
    <t>Содержание и ремонт автомобильных дорог общего пользования местного значения</t>
  </si>
  <si>
    <t>0400015000</t>
  </si>
  <si>
    <t>040001504Г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</si>
  <si>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Мурашинского муниципального округа Кировской области</t>
  </si>
  <si>
    <t>0400015170</t>
  </si>
  <si>
    <t>0400015550</t>
  </si>
  <si>
    <t>Ремонт автомобильных дорог местного значения с твердым покрытием в границах городских населенных пунктов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</si>
  <si>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</si>
  <si>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</si>
  <si>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</si>
  <si>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</si>
  <si>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</si>
  <si>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</si>
  <si>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</si>
  <si>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</si>
  <si>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</si>
  <si>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</si>
  <si>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</si>
  <si>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</si>
  <si>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</si>
  <si>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02000S5600</t>
  </si>
  <si>
    <t>Поддержка отрасли культуры (техническое оснащение музеев) за счет средств местного бюджета</t>
  </si>
  <si>
    <t>02000L5190</t>
  </si>
  <si>
    <t>Поддержка отрасли культуры</t>
  </si>
  <si>
    <t>0200072000</t>
  </si>
  <si>
    <t>020007209А</t>
  </si>
  <si>
    <t>Организация деятельности историко-краеведческого музея за счет средств субсидии на выравнивание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</si>
  <si>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</si>
  <si>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</si>
  <si>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020007209Б</t>
  </si>
  <si>
    <t>Организация деятельности историко-краеведческого музея за счет средств на софинансирование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</si>
  <si>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</si>
  <si>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</si>
  <si>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</si>
  <si>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</si>
  <si>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0200072080</t>
  </si>
  <si>
    <t>Служба хозяйственного обслуживания учреждений культуры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</si>
  <si>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</si>
  <si>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</si>
  <si>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</si>
  <si>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</si>
  <si>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0200071000</t>
  </si>
  <si>
    <t>0200071260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</si>
  <si>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</si>
  <si>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</si>
  <si>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</si>
  <si>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</si>
  <si>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0200015000</t>
  </si>
  <si>
    <t>0200015600</t>
  </si>
  <si>
    <t>Поддержка отрасли культуры (техническое оснащение музеев).</t>
  </si>
  <si>
    <t>02000L4670</t>
  </si>
  <si>
    <t>0100000000</t>
  </si>
  <si>
    <t>Муниципальная программа "Развитие  образования Мурашинского муниципального округа" на 2022-2027 годы</t>
  </si>
  <si>
    <t>0110000000</t>
  </si>
  <si>
    <t>0110100000</t>
  </si>
  <si>
    <t>010Е000000</t>
  </si>
  <si>
    <t>Реализация мероприятий национального проекта "Образование"</t>
  </si>
  <si>
    <t>010Е100000</t>
  </si>
  <si>
    <t>Федеральный проект "Современная школа"</t>
  </si>
  <si>
    <t>010Е1S5460</t>
  </si>
  <si>
    <t>Реализация мероприятий по подготовке образовательного пространства в муниципальных образовательных организациях, на базе которых создаются центры образования естественно-научной и технологической направленности "Точка роста" за счет средств местного бюджета.</t>
  </si>
  <si>
    <t>010Е115460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</si>
  <si>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</si>
  <si>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0100053030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</si>
  <si>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</si>
  <si>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01000L3040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</si>
  <si>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</si>
  <si>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01000S5000</t>
  </si>
  <si>
    <t>01000S5010</t>
  </si>
  <si>
    <t>Реализация мероприятий государственной программы "Развитие физической культуры и спорта" за счет средств местного бюджета</t>
  </si>
  <si>
    <t>0100074000</t>
  </si>
  <si>
    <t>0100074010</t>
  </si>
  <si>
    <t>Доплаты к пенсиям муниципальных служащих Мурашинского муниципального округа</t>
  </si>
  <si>
    <t>0100073000</t>
  </si>
  <si>
    <t>0100073010</t>
  </si>
  <si>
    <t>0100072000</t>
  </si>
  <si>
    <t>0100072140</t>
  </si>
  <si>
    <t>Обеспечение персонифицированного финансирования дополнительного образования детей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</si>
  <si>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</si>
  <si>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</si>
  <si>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</si>
  <si>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</si>
  <si>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</si>
  <si>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округаза счет средств субсидии на выполнение расходных обязательств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</si>
  <si>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</si>
  <si>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</si>
  <si>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</si>
  <si>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</si>
  <si>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</si>
  <si>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</si>
  <si>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</si>
  <si>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</si>
  <si>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</si>
  <si>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</si>
  <si>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0100071000</t>
  </si>
  <si>
    <t>0100071030</t>
  </si>
  <si>
    <t>Капитальный ремонт муниципальных учреждений Мурашинского муниципального округа</t>
  </si>
  <si>
    <t>0100017000</t>
  </si>
  <si>
    <t>0100017100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</si>
  <si>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</si>
  <si>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0100017140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</si>
  <si>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</si>
  <si>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</si>
  <si>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</si>
  <si>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0100016000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</si>
  <si>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</si>
  <si>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</si>
  <si>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</si>
  <si>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области"Об образовании в Кировской области", с учетом положений части 3 статьи 17 указанного закона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</si>
  <si>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</si>
  <si>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</si>
  <si>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ZF</t>
  </si>
  <si>
    <t>ZFZ</t>
  </si>
  <si>
    <t>T</t>
  </si>
  <si>
    <t>ZG</t>
  </si>
  <si>
    <t>ZGZ</t>
  </si>
  <si>
    <t>ZM</t>
  </si>
  <si>
    <t>ZMY</t>
  </si>
  <si>
    <t>ZN</t>
  </si>
  <si>
    <t>ZNZ</t>
  </si>
  <si>
    <t>ZNZZZ</t>
  </si>
  <si>
    <t>ZNZZZZU</t>
  </si>
  <si>
    <t>ZNZZZZUZZ</t>
  </si>
  <si>
    <t>ZNZZZZUZZZ</t>
  </si>
  <si>
    <t>ZNZZZZX</t>
  </si>
  <si>
    <t>ZNZZZZXZU</t>
  </si>
  <si>
    <t>ZO</t>
  </si>
  <si>
    <t>ZOZ</t>
  </si>
  <si>
    <t>ZOZZZ</t>
  </si>
  <si>
    <t>ZOZZZZR</t>
  </si>
  <si>
    <t>ZOZZZZS</t>
  </si>
  <si>
    <t>ZOZZZZSZZ</t>
  </si>
  <si>
    <t>ZOZZZZT</t>
  </si>
  <si>
    <t>ZOZZZZTZY</t>
  </si>
  <si>
    <t>ZOZZZZTZZ</t>
  </si>
  <si>
    <t>ZOZZZZX</t>
  </si>
  <si>
    <t>ZOZZZZXZT</t>
  </si>
  <si>
    <t>ZOZZZZXZU</t>
  </si>
  <si>
    <t>S</t>
  </si>
  <si>
    <t>ZOZZZZXZV</t>
  </si>
  <si>
    <t>ZOZZZZZ</t>
  </si>
  <si>
    <t>ZP</t>
  </si>
  <si>
    <t>ZPZ</t>
  </si>
  <si>
    <t>ZPZZZ</t>
  </si>
  <si>
    <t>ZPZZZZU</t>
  </si>
  <si>
    <t>ZPZZZZV</t>
  </si>
  <si>
    <t>ZPZZZZW</t>
  </si>
  <si>
    <t>ZPZZZZWZX</t>
  </si>
  <si>
    <t>ZPZZZZWZY</t>
  </si>
  <si>
    <t>ZPZZZZWZZ</t>
  </si>
  <si>
    <t>ZPZZZZX</t>
  </si>
  <si>
    <t>ZPZZZZXZX</t>
  </si>
  <si>
    <t>ZPZZZZXZY</t>
  </si>
  <si>
    <t>ZPZZZZZ</t>
  </si>
  <si>
    <t>ZQ</t>
  </si>
  <si>
    <t>ZQZ</t>
  </si>
  <si>
    <t>ZQZZZ</t>
  </si>
  <si>
    <t>ZQZZZZP</t>
  </si>
  <si>
    <t>ZQZZZZPZZ</t>
  </si>
  <si>
    <t>ZQZZZZQ</t>
  </si>
  <si>
    <t>ZQZZZZR</t>
  </si>
  <si>
    <t>ZQZZZZRZS</t>
  </si>
  <si>
    <t>ZQZZZZRZU</t>
  </si>
  <si>
    <t>X</t>
  </si>
  <si>
    <t>ZQZZZZRZV</t>
  </si>
  <si>
    <t>ZQZZZZRZW</t>
  </si>
  <si>
    <t>ZQZZZZRZZ</t>
  </si>
  <si>
    <t>ZR</t>
  </si>
  <si>
    <t>ZRZ</t>
  </si>
  <si>
    <t>ZRZZZ</t>
  </si>
  <si>
    <t>ZRZZZZW</t>
  </si>
  <si>
    <t>Z</t>
  </si>
  <si>
    <t>ZRZZZZX</t>
  </si>
  <si>
    <t>ZRZZZZXZZ</t>
  </si>
  <si>
    <t>ZRZZZZY</t>
  </si>
  <si>
    <t>ZRZZZZYZV</t>
  </si>
  <si>
    <t>ZRZZZZYZW</t>
  </si>
  <si>
    <t>ZRZZZZYZY</t>
  </si>
  <si>
    <t>ZS</t>
  </si>
  <si>
    <t>ZSZ</t>
  </si>
  <si>
    <t>ZSZZZ</t>
  </si>
  <si>
    <t>ZSZZZZW</t>
  </si>
  <si>
    <t>ZSZZZZWZZ</t>
  </si>
  <si>
    <t>ZSZZZZX</t>
  </si>
  <si>
    <t>ZSZZZZXZX</t>
  </si>
  <si>
    <t>U</t>
  </si>
  <si>
    <t>ZSZZZZXZY</t>
  </si>
  <si>
    <t>ZSZZZZY</t>
  </si>
  <si>
    <t>ZSZZZZYZV</t>
  </si>
  <si>
    <t>ZSZZZZYZW</t>
  </si>
  <si>
    <t>ZT</t>
  </si>
  <si>
    <t>ZTZ</t>
  </si>
  <si>
    <t>ZTZZZ</t>
  </si>
  <si>
    <t>ZTZZZZJ</t>
  </si>
  <si>
    <t>ZTZZZZJZY</t>
  </si>
  <si>
    <t>ZTZZZZJZZ</t>
  </si>
  <si>
    <t>ZTZZZZL</t>
  </si>
  <si>
    <t>ZTZZZZLZX</t>
  </si>
  <si>
    <t>ZTZZZZLZY</t>
  </si>
  <si>
    <t>ZTZZZZS</t>
  </si>
  <si>
    <t>ZTZZZZSZU</t>
  </si>
  <si>
    <t>ZTZZZZSZV</t>
  </si>
  <si>
    <t>ZTZZZZSZW</t>
  </si>
  <si>
    <t>ZTZZZZSZX</t>
  </si>
  <si>
    <t>ZTZZZZX</t>
  </si>
  <si>
    <t>ZTZZZZXZX</t>
  </si>
  <si>
    <t>ZTZZZZXZY</t>
  </si>
  <si>
    <t>ZTZZZZY</t>
  </si>
  <si>
    <t>V</t>
  </si>
  <si>
    <t>ZU</t>
  </si>
  <si>
    <t>ZUZ</t>
  </si>
  <si>
    <t>ZUZZZ</t>
  </si>
  <si>
    <t>ZUZZZZG</t>
  </si>
  <si>
    <t>ZUZZZZH</t>
  </si>
  <si>
    <t>ZUZZZZK</t>
  </si>
  <si>
    <t>Y</t>
  </si>
  <si>
    <t>ZUZZZZO</t>
  </si>
  <si>
    <t>ZUZZZZOZZ</t>
  </si>
  <si>
    <t>ZUZZZZP</t>
  </si>
  <si>
    <t>ZUZZZZPZU</t>
  </si>
  <si>
    <t>ZUZZZZPZV</t>
  </si>
  <si>
    <t>ZUZZZZPZZ</t>
  </si>
  <si>
    <t>ZUZZZZQ</t>
  </si>
  <si>
    <t>ZUZZZZQZU</t>
  </si>
  <si>
    <t>ZUZZZZQZX</t>
  </si>
  <si>
    <t>ZUZZZZR</t>
  </si>
  <si>
    <t>ZUZZZZRZZ</t>
  </si>
  <si>
    <t>ZUZZZZS</t>
  </si>
  <si>
    <t>ZUZZZZSZW</t>
  </si>
  <si>
    <t>ZUZZZZV</t>
  </si>
  <si>
    <t>ZUZZZZVZY</t>
  </si>
  <si>
    <t>ZUZZZZVZZ</t>
  </si>
  <si>
    <t>ZUZZZZX</t>
  </si>
  <si>
    <t>ZUZZZZXZX</t>
  </si>
  <si>
    <t>ZUZZZZXZZ</t>
  </si>
  <si>
    <t>ZUZZZZY</t>
  </si>
  <si>
    <t>ZUZZZZYZR</t>
  </si>
  <si>
    <t>ZUZZZZYZS</t>
  </si>
  <si>
    <t>ZV</t>
  </si>
  <si>
    <t>ZVZ</t>
  </si>
  <si>
    <t>ZVZZZ</t>
  </si>
  <si>
    <t>ZVZZZZS</t>
  </si>
  <si>
    <t>ZVZZZZT</t>
  </si>
  <si>
    <t>ZVZZZZU</t>
  </si>
  <si>
    <t>ZVZZZZV</t>
  </si>
  <si>
    <t>ZVZZZZX</t>
  </si>
  <si>
    <t>ZVZZZZXZZ</t>
  </si>
  <si>
    <t>ZVZZZZY</t>
  </si>
  <si>
    <t>ZVZZZZYZY</t>
  </si>
  <si>
    <t>ZVZZZZYZZ</t>
  </si>
  <si>
    <t>ZVZZZZZ</t>
  </si>
  <si>
    <t>ZVZZZZZZY</t>
  </si>
  <si>
    <t>ZW</t>
  </si>
  <si>
    <t>ZWZ</t>
  </si>
  <si>
    <t>ZWZZZ</t>
  </si>
  <si>
    <t>ZWZZZZW</t>
  </si>
  <si>
    <t>ZWZZZZWZX</t>
  </si>
  <si>
    <t>ZWZZZZWZY</t>
  </si>
  <si>
    <t>ZWZZZZWZZ</t>
  </si>
  <si>
    <t>ZWZZZZX</t>
  </si>
  <si>
    <t>ZWZZZZXZY</t>
  </si>
  <si>
    <t>ZWZZZZXZZ</t>
  </si>
  <si>
    <t>ZWZZZZZ</t>
  </si>
  <si>
    <t>ZWZZZZZZV</t>
  </si>
  <si>
    <t>ZWZZZZZZW</t>
  </si>
  <si>
    <t>ZWZZZZZZX</t>
  </si>
  <si>
    <t>ZWZZZZZZZ</t>
  </si>
  <si>
    <t>ZX</t>
  </si>
  <si>
    <t>ZXZ</t>
  </si>
  <si>
    <t>ZXZZZ</t>
  </si>
  <si>
    <t>ZXZZZZY</t>
  </si>
  <si>
    <t>ZXZZZZYZZ</t>
  </si>
  <si>
    <t>ZY</t>
  </si>
  <si>
    <t>ZYZ</t>
  </si>
  <si>
    <t>ZYZZZ</t>
  </si>
  <si>
    <t>ZYZZZZJ</t>
  </si>
  <si>
    <t>ZYZZZZK</t>
  </si>
  <si>
    <t>ZYZZZZS</t>
  </si>
  <si>
    <t>ZYZZZZSZN</t>
  </si>
  <si>
    <t>ZYZZZZSZO</t>
  </si>
  <si>
    <t>ZYZZZZSZP</t>
  </si>
  <si>
    <t>ZYZZZZSZQ</t>
  </si>
  <si>
    <t>ZYZZZZSZR</t>
  </si>
  <si>
    <t>ZYZZZZSZS</t>
  </si>
  <si>
    <t>ZYZZZZSZT</t>
  </si>
  <si>
    <t>ZYZZZZSZU</t>
  </si>
  <si>
    <t>ZYZZZZT</t>
  </si>
  <si>
    <t>ZYZZZZTZY</t>
  </si>
  <si>
    <t>ZYZZZZW</t>
  </si>
  <si>
    <t>ZYZZZZWZZ</t>
  </si>
  <si>
    <t>ZYZZZZX</t>
  </si>
  <si>
    <t>ZYZZZZXZX</t>
  </si>
  <si>
    <t>ZYZZZZZ</t>
  </si>
  <si>
    <t>ZZ</t>
  </si>
  <si>
    <t>ZZZ</t>
  </si>
  <si>
    <t>ZZZZZ</t>
  </si>
  <si>
    <t>ZZZZZZN</t>
  </si>
  <si>
    <t>ZZZZZZNZZ</t>
  </si>
  <si>
    <t>ZZZZZZNZZY</t>
  </si>
  <si>
    <t>ZZZZZZNZZZ</t>
  </si>
  <si>
    <t>ZZZZZZO</t>
  </si>
  <si>
    <t>ZZZZZZP</t>
  </si>
  <si>
    <t>ZZZZZZQ</t>
  </si>
  <si>
    <t>ZZZZZZQZW</t>
  </si>
  <si>
    <t>ZZZZZZR</t>
  </si>
  <si>
    <t>ZZZZZZRZZ</t>
  </si>
  <si>
    <t>ZZZZZZS</t>
  </si>
  <si>
    <t>ZZZZZZSZZ</t>
  </si>
  <si>
    <t>ZZZZZZT</t>
  </si>
  <si>
    <t>ZZZZZZTZQ</t>
  </si>
  <si>
    <t>ZZZZZZTZR</t>
  </si>
  <si>
    <t>ZZZZZZTZS</t>
  </si>
  <si>
    <t>ZZZZZZTZT</t>
  </si>
  <si>
    <t>ZZZZZZTZU</t>
  </si>
  <si>
    <t>ZZZZZZTZV</t>
  </si>
  <si>
    <t>ZZZZZZTZW</t>
  </si>
  <si>
    <t>ZZZZZZTZX</t>
  </si>
  <si>
    <t>ZZZZZZTZY</t>
  </si>
  <si>
    <t>ZZZZZZU</t>
  </si>
  <si>
    <t>ZZZZZZUZZ</t>
  </si>
  <si>
    <t>ZZZZZZW</t>
  </si>
  <si>
    <t>ZZZZZZWZX</t>
  </si>
  <si>
    <t>ZZZZZZWZY</t>
  </si>
  <si>
    <t>ZZZZZZWZZ</t>
  </si>
  <si>
    <t>ZZZZZZX</t>
  </si>
  <si>
    <t>ZZZZZZXZV</t>
  </si>
  <si>
    <t>ZZZZZZXZW</t>
  </si>
  <si>
    <t>ZZZZZZXZX</t>
  </si>
  <si>
    <t>ЦС_МР Код</t>
  </si>
  <si>
    <t>ЦС_МР Описание</t>
  </si>
  <si>
    <t>ВР_МР Код</t>
  </si>
  <si>
    <t>ВР_МР Описание</t>
  </si>
  <si>
    <t>Приложение 9</t>
  </si>
  <si>
    <t>к Решению Думы Мурашинского</t>
  </si>
  <si>
    <t>муниципального округа</t>
  </si>
  <si>
    <t>бюджетных ассигнований по целевым статьям (государственным программам Мурашинского муниципального округа и непрограммным направлениям деятельности), 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</si>
</sst>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1" applyNumberFormat="1" applyFont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wrapText="1"/>
    </xf>
    <xf numFmtId="164" fontId="4" fillId="0" borderId="0" xfId="1" applyNumberFormat="1" applyFont="1" applyAlignment="1">
      <alignment horizontal="center" vertical="top" wrapText="1"/>
    </xf>
    <xf numFmtId="164" fontId="8" fillId="0" borderId="1" xfId="0" quotePrefix="1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7" fillId="0" borderId="0" xfId="0" quotePrefix="1" applyNumberFormat="1" applyFont="1" applyAlignment="1">
      <alignment wrapText="1"/>
    </xf>
    <xf numFmtId="164" fontId="6" fillId="0" borderId="0" xfId="0" quotePrefix="1" applyNumberFormat="1" applyFont="1" applyAlignment="1">
      <alignment wrapText="1"/>
    </xf>
    <xf numFmtId="0" fontId="5" fillId="0" borderId="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388"/>
  <sheetViews>
    <sheetView tabSelected="1" topLeftCell="C1" workbookViewId="0">
      <selection activeCell="C379" sqref="A379:XFD380"/>
    </sheetView>
  </sheetViews>
  <sheetFormatPr defaultRowHeight="15"/>
  <cols>
    <col min="1" max="2" width="0" style="1" hidden="1" customWidth="1"/>
    <col min="3" max="3" width="62.28515625" style="24" customWidth="1"/>
    <col min="4" max="4" width="11.7109375" style="1" customWidth="1"/>
    <col min="5" max="5" width="8.5703125" style="1" customWidth="1"/>
    <col min="6" max="6" width="14" customWidth="1"/>
  </cols>
  <sheetData>
    <row r="1" spans="1:6">
      <c r="F1" s="23" t="s">
        <v>623</v>
      </c>
    </row>
    <row r="2" spans="1:6">
      <c r="F2" s="23" t="s">
        <v>624</v>
      </c>
    </row>
    <row r="3" spans="1:6">
      <c r="F3" s="23" t="s">
        <v>625</v>
      </c>
    </row>
    <row r="5" spans="1:6" ht="18.75">
      <c r="C5" s="21" t="s">
        <v>16</v>
      </c>
      <c r="D5" s="21"/>
      <c r="E5" s="21"/>
      <c r="F5" s="21"/>
    </row>
    <row r="6" spans="1:6" ht="76.5" customHeight="1">
      <c r="C6" s="22" t="s">
        <v>626</v>
      </c>
      <c r="D6" s="22"/>
      <c r="E6" s="22"/>
      <c r="F6" s="22"/>
    </row>
    <row r="7" spans="1:6" ht="14.25" customHeight="1">
      <c r="C7" s="25"/>
      <c r="D7" s="9"/>
      <c r="E7" s="9"/>
      <c r="F7" s="9"/>
    </row>
    <row r="8" spans="1:6" ht="85.5" customHeight="1">
      <c r="C8" s="26" t="s">
        <v>12</v>
      </c>
      <c r="D8" s="10" t="s">
        <v>17</v>
      </c>
      <c r="E8" s="11" t="s">
        <v>18</v>
      </c>
      <c r="F8" s="12" t="s">
        <v>19</v>
      </c>
    </row>
    <row r="9" spans="1:6" s="16" customFormat="1">
      <c r="A9" s="15"/>
      <c r="B9" s="15"/>
      <c r="C9" s="31">
        <v>1</v>
      </c>
      <c r="D9" s="13" t="s">
        <v>20</v>
      </c>
      <c r="E9" s="14" t="s">
        <v>21</v>
      </c>
      <c r="F9" s="14" t="s">
        <v>22</v>
      </c>
    </row>
    <row r="10" spans="1:6" s="20" customFormat="1">
      <c r="A10" s="17" t="s">
        <v>33</v>
      </c>
      <c r="B10" s="17" t="s">
        <v>33</v>
      </c>
      <c r="C10" s="28" t="s">
        <v>35</v>
      </c>
      <c r="D10" s="18" t="s">
        <v>32</v>
      </c>
      <c r="E10" s="19" t="s">
        <v>34</v>
      </c>
      <c r="F10" s="19">
        <v>369221.9</v>
      </c>
    </row>
    <row r="11" spans="1:6" s="16" customFormat="1" ht="24">
      <c r="A11" s="15" t="s">
        <v>343</v>
      </c>
      <c r="B11" s="15" t="s">
        <v>33</v>
      </c>
      <c r="C11" s="27" t="s">
        <v>343</v>
      </c>
      <c r="D11" s="13" t="s">
        <v>342</v>
      </c>
      <c r="E11" s="14" t="s">
        <v>34</v>
      </c>
      <c r="F11" s="14">
        <v>164713.60999999999</v>
      </c>
    </row>
    <row r="12" spans="1:6" s="16" customFormat="1" ht="24">
      <c r="A12" s="15" t="s">
        <v>75</v>
      </c>
      <c r="B12" s="15" t="s">
        <v>33</v>
      </c>
      <c r="C12" s="27" t="s">
        <v>75</v>
      </c>
      <c r="D12" s="13" t="s">
        <v>395</v>
      </c>
      <c r="E12" s="14" t="s">
        <v>34</v>
      </c>
      <c r="F12" s="14">
        <v>3577.3</v>
      </c>
    </row>
    <row r="13" spans="1:6" s="16" customFormat="1" ht="36">
      <c r="A13" s="15" t="s">
        <v>401</v>
      </c>
      <c r="B13" s="15" t="s">
        <v>33</v>
      </c>
      <c r="C13" s="27" t="s">
        <v>401</v>
      </c>
      <c r="D13" s="13" t="s">
        <v>400</v>
      </c>
      <c r="E13" s="14" t="s">
        <v>34</v>
      </c>
      <c r="F13" s="14">
        <v>585.6</v>
      </c>
    </row>
    <row r="14" spans="1:6" s="16" customFormat="1">
      <c r="A14" s="15" t="s">
        <v>401</v>
      </c>
      <c r="B14" s="15" t="s">
        <v>41</v>
      </c>
      <c r="C14" s="27" t="s">
        <v>41</v>
      </c>
      <c r="D14" s="13" t="s">
        <v>400</v>
      </c>
      <c r="E14" s="14" t="s">
        <v>40</v>
      </c>
      <c r="F14" s="14">
        <v>17.100000000000001</v>
      </c>
    </row>
    <row r="15" spans="1:6" s="16" customFormat="1">
      <c r="A15" s="15" t="s">
        <v>401</v>
      </c>
      <c r="B15" s="15" t="s">
        <v>165</v>
      </c>
      <c r="C15" s="27" t="s">
        <v>165</v>
      </c>
      <c r="D15" s="13" t="s">
        <v>400</v>
      </c>
      <c r="E15" s="14" t="s">
        <v>164</v>
      </c>
      <c r="F15" s="14">
        <v>568.5</v>
      </c>
    </row>
    <row r="16" spans="1:6" s="16" customFormat="1" ht="48">
      <c r="A16" s="15" t="s">
        <v>399</v>
      </c>
      <c r="B16" s="15" t="s">
        <v>33</v>
      </c>
      <c r="C16" s="27" t="s">
        <v>399</v>
      </c>
      <c r="D16" s="13" t="s">
        <v>398</v>
      </c>
      <c r="E16" s="14" t="s">
        <v>34</v>
      </c>
      <c r="F16" s="14">
        <v>2941</v>
      </c>
    </row>
    <row r="17" spans="1:6" s="16" customFormat="1" ht="36">
      <c r="A17" s="15" t="s">
        <v>399</v>
      </c>
      <c r="B17" s="15" t="s">
        <v>86</v>
      </c>
      <c r="C17" s="27" t="s">
        <v>86</v>
      </c>
      <c r="D17" s="13" t="s">
        <v>398</v>
      </c>
      <c r="E17" s="14" t="s">
        <v>85</v>
      </c>
      <c r="F17" s="14">
        <v>2916.4</v>
      </c>
    </row>
    <row r="18" spans="1:6" s="16" customFormat="1">
      <c r="A18" s="15" t="s">
        <v>399</v>
      </c>
      <c r="B18" s="15" t="s">
        <v>41</v>
      </c>
      <c r="C18" s="27" t="s">
        <v>41</v>
      </c>
      <c r="D18" s="13" t="s">
        <v>398</v>
      </c>
      <c r="E18" s="14" t="s">
        <v>40</v>
      </c>
      <c r="F18" s="14">
        <v>24.6</v>
      </c>
    </row>
    <row r="19" spans="1:6" s="16" customFormat="1" ht="60">
      <c r="A19" s="15" t="s">
        <v>397</v>
      </c>
      <c r="B19" s="15" t="s">
        <v>33</v>
      </c>
      <c r="C19" s="27" t="s">
        <v>397</v>
      </c>
      <c r="D19" s="13" t="s">
        <v>396</v>
      </c>
      <c r="E19" s="14" t="s">
        <v>34</v>
      </c>
      <c r="F19" s="14">
        <v>50.7</v>
      </c>
    </row>
    <row r="20" spans="1:6" s="16" customFormat="1" ht="36">
      <c r="A20" s="15" t="s">
        <v>397</v>
      </c>
      <c r="B20" s="15" t="s">
        <v>86</v>
      </c>
      <c r="C20" s="27" t="s">
        <v>86</v>
      </c>
      <c r="D20" s="13" t="s">
        <v>396</v>
      </c>
      <c r="E20" s="14" t="s">
        <v>85</v>
      </c>
      <c r="F20" s="14">
        <v>50.65</v>
      </c>
    </row>
    <row r="21" spans="1:6" s="16" customFormat="1">
      <c r="A21" s="15" t="s">
        <v>397</v>
      </c>
      <c r="B21" s="15" t="s">
        <v>41</v>
      </c>
      <c r="C21" s="27" t="s">
        <v>41</v>
      </c>
      <c r="D21" s="13" t="s">
        <v>396</v>
      </c>
      <c r="E21" s="14" t="s">
        <v>40</v>
      </c>
      <c r="F21" s="14">
        <v>0.05</v>
      </c>
    </row>
    <row r="22" spans="1:6" s="16" customFormat="1">
      <c r="A22" s="15" t="s">
        <v>184</v>
      </c>
      <c r="B22" s="15" t="s">
        <v>33</v>
      </c>
      <c r="C22" s="27" t="s">
        <v>184</v>
      </c>
      <c r="D22" s="13" t="s">
        <v>388</v>
      </c>
      <c r="E22" s="14" t="s">
        <v>34</v>
      </c>
      <c r="F22" s="14">
        <v>61913.9</v>
      </c>
    </row>
    <row r="23" spans="1:6" s="16" customFormat="1" ht="36">
      <c r="A23" s="15" t="s">
        <v>394</v>
      </c>
      <c r="B23" s="15" t="s">
        <v>33</v>
      </c>
      <c r="C23" s="27" t="s">
        <v>394</v>
      </c>
      <c r="D23" s="13" t="s">
        <v>393</v>
      </c>
      <c r="E23" s="14" t="s">
        <v>34</v>
      </c>
      <c r="F23" s="14">
        <v>39290</v>
      </c>
    </row>
    <row r="24" spans="1:6" s="16" customFormat="1" ht="36">
      <c r="A24" s="15" t="s">
        <v>394</v>
      </c>
      <c r="B24" s="15" t="s">
        <v>86</v>
      </c>
      <c r="C24" s="27" t="s">
        <v>86</v>
      </c>
      <c r="D24" s="13" t="s">
        <v>393</v>
      </c>
      <c r="E24" s="14" t="s">
        <v>85</v>
      </c>
      <c r="F24" s="14">
        <v>38734</v>
      </c>
    </row>
    <row r="25" spans="1:6" s="16" customFormat="1">
      <c r="A25" s="15" t="s">
        <v>394</v>
      </c>
      <c r="B25" s="15" t="s">
        <v>41</v>
      </c>
      <c r="C25" s="27" t="s">
        <v>41</v>
      </c>
      <c r="D25" s="13" t="s">
        <v>393</v>
      </c>
      <c r="E25" s="14" t="s">
        <v>40</v>
      </c>
      <c r="F25" s="14">
        <v>556</v>
      </c>
    </row>
    <row r="26" spans="1:6" s="16" customFormat="1" ht="24">
      <c r="A26" s="15" t="s">
        <v>390</v>
      </c>
      <c r="B26" s="15" t="s">
        <v>33</v>
      </c>
      <c r="C26" s="27" t="s">
        <v>390</v>
      </c>
      <c r="D26" s="13" t="s">
        <v>389</v>
      </c>
      <c r="E26" s="14" t="s">
        <v>34</v>
      </c>
      <c r="F26" s="14">
        <v>292.3</v>
      </c>
    </row>
    <row r="27" spans="1:6" s="16" customFormat="1">
      <c r="A27" s="15" t="s">
        <v>390</v>
      </c>
      <c r="B27" s="15" t="s">
        <v>41</v>
      </c>
      <c r="C27" s="27" t="s">
        <v>41</v>
      </c>
      <c r="D27" s="13" t="s">
        <v>389</v>
      </c>
      <c r="E27" s="14" t="s">
        <v>40</v>
      </c>
      <c r="F27" s="14">
        <v>292.3</v>
      </c>
    </row>
    <row r="28" spans="1:6" s="16" customFormat="1" ht="24">
      <c r="A28" s="15" t="s">
        <v>392</v>
      </c>
      <c r="B28" s="15" t="s">
        <v>33</v>
      </c>
      <c r="C28" s="27" t="s">
        <v>392</v>
      </c>
      <c r="D28" s="13" t="s">
        <v>391</v>
      </c>
      <c r="E28" s="14" t="s">
        <v>34</v>
      </c>
      <c r="F28" s="14">
        <v>22331.599999999999</v>
      </c>
    </row>
    <row r="29" spans="1:6" s="16" customFormat="1" ht="36">
      <c r="A29" s="15" t="s">
        <v>392</v>
      </c>
      <c r="B29" s="15" t="s">
        <v>86</v>
      </c>
      <c r="C29" s="27" t="s">
        <v>86</v>
      </c>
      <c r="D29" s="13" t="s">
        <v>391</v>
      </c>
      <c r="E29" s="14" t="s">
        <v>85</v>
      </c>
      <c r="F29" s="14">
        <v>21981.3</v>
      </c>
    </row>
    <row r="30" spans="1:6" s="16" customFormat="1">
      <c r="A30" s="15" t="s">
        <v>392</v>
      </c>
      <c r="B30" s="15" t="s">
        <v>41</v>
      </c>
      <c r="C30" s="27" t="s">
        <v>41</v>
      </c>
      <c r="D30" s="13" t="s">
        <v>391</v>
      </c>
      <c r="E30" s="14" t="s">
        <v>40</v>
      </c>
      <c r="F30" s="14">
        <v>350.3</v>
      </c>
    </row>
    <row r="31" spans="1:6" s="16" customFormat="1" ht="24">
      <c r="A31" s="15" t="s">
        <v>355</v>
      </c>
      <c r="B31" s="15" t="s">
        <v>33</v>
      </c>
      <c r="C31" s="27" t="s">
        <v>355</v>
      </c>
      <c r="D31" s="13" t="s">
        <v>354</v>
      </c>
      <c r="E31" s="14" t="s">
        <v>34</v>
      </c>
      <c r="F31" s="14">
        <v>4331</v>
      </c>
    </row>
    <row r="32" spans="1:6" s="16" customFormat="1" ht="36">
      <c r="A32" s="15" t="s">
        <v>355</v>
      </c>
      <c r="B32" s="15" t="s">
        <v>86</v>
      </c>
      <c r="C32" s="27" t="s">
        <v>86</v>
      </c>
      <c r="D32" s="13" t="s">
        <v>354</v>
      </c>
      <c r="E32" s="14" t="s">
        <v>85</v>
      </c>
      <c r="F32" s="14">
        <v>4331</v>
      </c>
    </row>
    <row r="33" spans="1:6" s="16" customFormat="1">
      <c r="A33" s="15" t="s">
        <v>61</v>
      </c>
      <c r="B33" s="15" t="s">
        <v>33</v>
      </c>
      <c r="C33" s="27" t="s">
        <v>61</v>
      </c>
      <c r="D33" s="13" t="s">
        <v>385</v>
      </c>
      <c r="E33" s="14" t="s">
        <v>34</v>
      </c>
      <c r="F33" s="14">
        <v>4196.91</v>
      </c>
    </row>
    <row r="34" spans="1:6" s="16" customFormat="1" ht="24">
      <c r="A34" s="15" t="s">
        <v>387</v>
      </c>
      <c r="B34" s="15" t="s">
        <v>33</v>
      </c>
      <c r="C34" s="27" t="s">
        <v>387</v>
      </c>
      <c r="D34" s="13" t="s">
        <v>386</v>
      </c>
      <c r="E34" s="14" t="s">
        <v>34</v>
      </c>
      <c r="F34" s="14">
        <v>4196.91</v>
      </c>
    </row>
    <row r="35" spans="1:6" s="16" customFormat="1">
      <c r="A35" s="15" t="s">
        <v>387</v>
      </c>
      <c r="B35" s="15" t="s">
        <v>41</v>
      </c>
      <c r="C35" s="27" t="s">
        <v>41</v>
      </c>
      <c r="D35" s="13" t="s">
        <v>386</v>
      </c>
      <c r="E35" s="14" t="s">
        <v>40</v>
      </c>
      <c r="F35" s="14">
        <v>4196.91</v>
      </c>
    </row>
    <row r="36" spans="1:6" s="16" customFormat="1">
      <c r="A36" s="15" t="s">
        <v>142</v>
      </c>
      <c r="B36" s="15" t="s">
        <v>33</v>
      </c>
      <c r="C36" s="27" t="s">
        <v>142</v>
      </c>
      <c r="D36" s="13" t="s">
        <v>366</v>
      </c>
      <c r="E36" s="14" t="s">
        <v>34</v>
      </c>
      <c r="F36" s="14">
        <v>86060.4</v>
      </c>
    </row>
    <row r="37" spans="1:6" s="16" customFormat="1" ht="24">
      <c r="A37" s="15" t="s">
        <v>384</v>
      </c>
      <c r="B37" s="15" t="s">
        <v>33</v>
      </c>
      <c r="C37" s="27" t="s">
        <v>384</v>
      </c>
      <c r="D37" s="13" t="s">
        <v>383</v>
      </c>
      <c r="E37" s="14" t="s">
        <v>34</v>
      </c>
      <c r="F37" s="14">
        <v>18441.72</v>
      </c>
    </row>
    <row r="38" spans="1:6" s="16" customFormat="1">
      <c r="A38" s="15" t="s">
        <v>384</v>
      </c>
      <c r="B38" s="15" t="s">
        <v>41</v>
      </c>
      <c r="C38" s="27" t="s">
        <v>41</v>
      </c>
      <c r="D38" s="13" t="s">
        <v>383</v>
      </c>
      <c r="E38" s="14" t="s">
        <v>40</v>
      </c>
      <c r="F38" s="14">
        <v>18419.28</v>
      </c>
    </row>
    <row r="39" spans="1:6" s="16" customFormat="1">
      <c r="A39" s="15" t="s">
        <v>384</v>
      </c>
      <c r="B39" s="15" t="s">
        <v>140</v>
      </c>
      <c r="C39" s="27" t="s">
        <v>140</v>
      </c>
      <c r="D39" s="13" t="s">
        <v>383</v>
      </c>
      <c r="E39" s="14" t="s">
        <v>139</v>
      </c>
      <c r="F39" s="14">
        <v>22.44</v>
      </c>
    </row>
    <row r="40" spans="1:6" s="16" customFormat="1" ht="36">
      <c r="A40" s="15" t="s">
        <v>376</v>
      </c>
      <c r="B40" s="15" t="s">
        <v>33</v>
      </c>
      <c r="C40" s="27" t="s">
        <v>376</v>
      </c>
      <c r="D40" s="13" t="s">
        <v>375</v>
      </c>
      <c r="E40" s="14" t="s">
        <v>34</v>
      </c>
      <c r="F40" s="14">
        <v>23295.4</v>
      </c>
    </row>
    <row r="41" spans="1:6" s="16" customFormat="1" ht="36">
      <c r="A41" s="15" t="s">
        <v>376</v>
      </c>
      <c r="B41" s="15" t="s">
        <v>86</v>
      </c>
      <c r="C41" s="27" t="s">
        <v>86</v>
      </c>
      <c r="D41" s="13" t="s">
        <v>375</v>
      </c>
      <c r="E41" s="14" t="s">
        <v>85</v>
      </c>
      <c r="F41" s="14">
        <v>20199.3</v>
      </c>
    </row>
    <row r="42" spans="1:6" s="16" customFormat="1">
      <c r="A42" s="15" t="s">
        <v>376</v>
      </c>
      <c r="B42" s="15" t="s">
        <v>41</v>
      </c>
      <c r="C42" s="27" t="s">
        <v>41</v>
      </c>
      <c r="D42" s="13" t="s">
        <v>375</v>
      </c>
      <c r="E42" s="14" t="s">
        <v>40</v>
      </c>
      <c r="F42" s="14">
        <v>890.1</v>
      </c>
    </row>
    <row r="43" spans="1:6" s="16" customFormat="1">
      <c r="A43" s="15" t="s">
        <v>376</v>
      </c>
      <c r="B43" s="15" t="s">
        <v>140</v>
      </c>
      <c r="C43" s="27" t="s">
        <v>140</v>
      </c>
      <c r="D43" s="13" t="s">
        <v>375</v>
      </c>
      <c r="E43" s="14" t="s">
        <v>139</v>
      </c>
      <c r="F43" s="14">
        <v>2206</v>
      </c>
    </row>
    <row r="44" spans="1:6" s="16" customFormat="1" ht="48">
      <c r="A44" s="15" t="s">
        <v>382</v>
      </c>
      <c r="B44" s="15" t="s">
        <v>33</v>
      </c>
      <c r="C44" s="27" t="s">
        <v>382</v>
      </c>
      <c r="D44" s="13" t="s">
        <v>381</v>
      </c>
      <c r="E44" s="14" t="s">
        <v>34</v>
      </c>
      <c r="F44" s="14">
        <v>19368.400000000001</v>
      </c>
    </row>
    <row r="45" spans="1:6" s="16" customFormat="1" ht="36">
      <c r="A45" s="15" t="s">
        <v>382</v>
      </c>
      <c r="B45" s="15" t="s">
        <v>86</v>
      </c>
      <c r="C45" s="27" t="s">
        <v>86</v>
      </c>
      <c r="D45" s="13" t="s">
        <v>381</v>
      </c>
      <c r="E45" s="14" t="s">
        <v>85</v>
      </c>
      <c r="F45" s="14">
        <v>2799</v>
      </c>
    </row>
    <row r="46" spans="1:6" s="16" customFormat="1">
      <c r="A46" s="15" t="s">
        <v>382</v>
      </c>
      <c r="B46" s="15" t="s">
        <v>41</v>
      </c>
      <c r="C46" s="27" t="s">
        <v>41</v>
      </c>
      <c r="D46" s="13" t="s">
        <v>381</v>
      </c>
      <c r="E46" s="14" t="s">
        <v>40</v>
      </c>
      <c r="F46" s="14">
        <v>16014.64</v>
      </c>
    </row>
    <row r="47" spans="1:6" s="16" customFormat="1">
      <c r="A47" s="15" t="s">
        <v>382</v>
      </c>
      <c r="B47" s="15" t="s">
        <v>140</v>
      </c>
      <c r="C47" s="27" t="s">
        <v>140</v>
      </c>
      <c r="D47" s="13" t="s">
        <v>381</v>
      </c>
      <c r="E47" s="14" t="s">
        <v>139</v>
      </c>
      <c r="F47" s="14">
        <v>554.76</v>
      </c>
    </row>
    <row r="48" spans="1:6" s="16" customFormat="1" ht="60">
      <c r="A48" s="15" t="s">
        <v>370</v>
      </c>
      <c r="B48" s="15" t="s">
        <v>33</v>
      </c>
      <c r="C48" s="27" t="s">
        <v>370</v>
      </c>
      <c r="D48" s="13" t="s">
        <v>369</v>
      </c>
      <c r="E48" s="14" t="s">
        <v>34</v>
      </c>
      <c r="F48" s="14">
        <v>1375.6</v>
      </c>
    </row>
    <row r="49" spans="1:6" s="16" customFormat="1">
      <c r="A49" s="15" t="s">
        <v>370</v>
      </c>
      <c r="B49" s="15" t="s">
        <v>41</v>
      </c>
      <c r="C49" s="27" t="s">
        <v>41</v>
      </c>
      <c r="D49" s="13" t="s">
        <v>369</v>
      </c>
      <c r="E49" s="14" t="s">
        <v>40</v>
      </c>
      <c r="F49" s="14">
        <v>1023</v>
      </c>
    </row>
    <row r="50" spans="1:6" s="16" customFormat="1">
      <c r="A50" s="15" t="s">
        <v>370</v>
      </c>
      <c r="B50" s="15" t="s">
        <v>140</v>
      </c>
      <c r="C50" s="27" t="s">
        <v>140</v>
      </c>
      <c r="D50" s="13" t="s">
        <v>369</v>
      </c>
      <c r="E50" s="14" t="s">
        <v>139</v>
      </c>
      <c r="F50" s="14">
        <v>352.6</v>
      </c>
    </row>
    <row r="51" spans="1:6" s="16" customFormat="1" ht="24">
      <c r="A51" s="15" t="s">
        <v>380</v>
      </c>
      <c r="B51" s="15" t="s">
        <v>33</v>
      </c>
      <c r="C51" s="27" t="s">
        <v>380</v>
      </c>
      <c r="D51" s="13" t="s">
        <v>379</v>
      </c>
      <c r="E51" s="14" t="s">
        <v>34</v>
      </c>
      <c r="F51" s="14">
        <v>13301.67</v>
      </c>
    </row>
    <row r="52" spans="1:6" s="16" customFormat="1" ht="36">
      <c r="A52" s="15" t="s">
        <v>380</v>
      </c>
      <c r="B52" s="15" t="s">
        <v>86</v>
      </c>
      <c r="C52" s="27" t="s">
        <v>86</v>
      </c>
      <c r="D52" s="13" t="s">
        <v>379</v>
      </c>
      <c r="E52" s="14" t="s">
        <v>85</v>
      </c>
      <c r="F52" s="14">
        <v>9800.2999999999993</v>
      </c>
    </row>
    <row r="53" spans="1:6" s="16" customFormat="1">
      <c r="A53" s="15" t="s">
        <v>380</v>
      </c>
      <c r="B53" s="15" t="s">
        <v>41</v>
      </c>
      <c r="C53" s="27" t="s">
        <v>41</v>
      </c>
      <c r="D53" s="13" t="s">
        <v>379</v>
      </c>
      <c r="E53" s="14" t="s">
        <v>40</v>
      </c>
      <c r="F53" s="14">
        <v>3400</v>
      </c>
    </row>
    <row r="54" spans="1:6" s="16" customFormat="1">
      <c r="A54" s="15" t="s">
        <v>380</v>
      </c>
      <c r="B54" s="15" t="s">
        <v>140</v>
      </c>
      <c r="C54" s="27" t="s">
        <v>140</v>
      </c>
      <c r="D54" s="13" t="s">
        <v>379</v>
      </c>
      <c r="E54" s="14" t="s">
        <v>139</v>
      </c>
      <c r="F54" s="14">
        <v>101.37</v>
      </c>
    </row>
    <row r="55" spans="1:6" s="16" customFormat="1" ht="36">
      <c r="A55" s="15" t="s">
        <v>374</v>
      </c>
      <c r="B55" s="15" t="s">
        <v>33</v>
      </c>
      <c r="C55" s="27" t="s">
        <v>374</v>
      </c>
      <c r="D55" s="13" t="s">
        <v>373</v>
      </c>
      <c r="E55" s="14" t="s">
        <v>34</v>
      </c>
      <c r="F55" s="14">
        <v>3658</v>
      </c>
    </row>
    <row r="56" spans="1:6" s="16" customFormat="1" ht="36">
      <c r="A56" s="15" t="s">
        <v>374</v>
      </c>
      <c r="B56" s="15" t="s">
        <v>86</v>
      </c>
      <c r="C56" s="27" t="s">
        <v>86</v>
      </c>
      <c r="D56" s="13" t="s">
        <v>373</v>
      </c>
      <c r="E56" s="14" t="s">
        <v>85</v>
      </c>
      <c r="F56" s="14">
        <v>3518</v>
      </c>
    </row>
    <row r="57" spans="1:6" s="16" customFormat="1">
      <c r="A57" s="15" t="s">
        <v>374</v>
      </c>
      <c r="B57" s="15" t="s">
        <v>41</v>
      </c>
      <c r="C57" s="27" t="s">
        <v>41</v>
      </c>
      <c r="D57" s="13" t="s">
        <v>373</v>
      </c>
      <c r="E57" s="14" t="s">
        <v>40</v>
      </c>
      <c r="F57" s="14">
        <v>140</v>
      </c>
    </row>
    <row r="58" spans="1:6" s="16" customFormat="1" ht="36">
      <c r="A58" s="15" t="s">
        <v>372</v>
      </c>
      <c r="B58" s="15" t="s">
        <v>33</v>
      </c>
      <c r="C58" s="27" t="s">
        <v>372</v>
      </c>
      <c r="D58" s="13" t="s">
        <v>371</v>
      </c>
      <c r="E58" s="14" t="s">
        <v>34</v>
      </c>
      <c r="F58" s="14">
        <v>278.3</v>
      </c>
    </row>
    <row r="59" spans="1:6" s="16" customFormat="1" ht="36">
      <c r="A59" s="15" t="s">
        <v>372</v>
      </c>
      <c r="B59" s="15" t="s">
        <v>86</v>
      </c>
      <c r="C59" s="27" t="s">
        <v>86</v>
      </c>
      <c r="D59" s="13" t="s">
        <v>371</v>
      </c>
      <c r="E59" s="14" t="s">
        <v>85</v>
      </c>
      <c r="F59" s="14">
        <v>278.3</v>
      </c>
    </row>
    <row r="60" spans="1:6" s="16" customFormat="1" ht="24">
      <c r="A60" s="15" t="s">
        <v>378</v>
      </c>
      <c r="B60" s="15" t="s">
        <v>33</v>
      </c>
      <c r="C60" s="27" t="s">
        <v>378</v>
      </c>
      <c r="D60" s="13" t="s">
        <v>377</v>
      </c>
      <c r="E60" s="14" t="s">
        <v>34</v>
      </c>
      <c r="F60" s="14">
        <v>5877.31</v>
      </c>
    </row>
    <row r="61" spans="1:6" s="16" customFormat="1" ht="36">
      <c r="A61" s="15" t="s">
        <v>378</v>
      </c>
      <c r="B61" s="15" t="s">
        <v>86</v>
      </c>
      <c r="C61" s="27" t="s">
        <v>86</v>
      </c>
      <c r="D61" s="13" t="s">
        <v>377</v>
      </c>
      <c r="E61" s="14" t="s">
        <v>85</v>
      </c>
      <c r="F61" s="14">
        <v>5210.1000000000004</v>
      </c>
    </row>
    <row r="62" spans="1:6" s="16" customFormat="1">
      <c r="A62" s="15" t="s">
        <v>378</v>
      </c>
      <c r="B62" s="15" t="s">
        <v>41</v>
      </c>
      <c r="C62" s="27" t="s">
        <v>41</v>
      </c>
      <c r="D62" s="13" t="s">
        <v>377</v>
      </c>
      <c r="E62" s="14" t="s">
        <v>40</v>
      </c>
      <c r="F62" s="14">
        <v>640.15</v>
      </c>
    </row>
    <row r="63" spans="1:6" s="16" customFormat="1">
      <c r="A63" s="15" t="s">
        <v>378</v>
      </c>
      <c r="B63" s="15" t="s">
        <v>140</v>
      </c>
      <c r="C63" s="27" t="s">
        <v>140</v>
      </c>
      <c r="D63" s="13" t="s">
        <v>377</v>
      </c>
      <c r="E63" s="14" t="s">
        <v>139</v>
      </c>
      <c r="F63" s="14">
        <v>27.06</v>
      </c>
    </row>
    <row r="64" spans="1:6" s="16" customFormat="1" ht="24">
      <c r="A64" s="15" t="s">
        <v>368</v>
      </c>
      <c r="B64" s="15" t="s">
        <v>33</v>
      </c>
      <c r="C64" s="27" t="s">
        <v>368</v>
      </c>
      <c r="D64" s="13" t="s">
        <v>367</v>
      </c>
      <c r="E64" s="14" t="s">
        <v>34</v>
      </c>
      <c r="F64" s="14">
        <v>464</v>
      </c>
    </row>
    <row r="65" spans="1:6" s="16" customFormat="1" ht="24">
      <c r="A65" s="15" t="s">
        <v>368</v>
      </c>
      <c r="B65" s="15" t="s">
        <v>127</v>
      </c>
      <c r="C65" s="27" t="s">
        <v>127</v>
      </c>
      <c r="D65" s="13" t="s">
        <v>367</v>
      </c>
      <c r="E65" s="14" t="s">
        <v>126</v>
      </c>
      <c r="F65" s="14">
        <v>464</v>
      </c>
    </row>
    <row r="66" spans="1:6" s="16" customFormat="1" ht="24">
      <c r="A66" s="15" t="s">
        <v>169</v>
      </c>
      <c r="B66" s="15" t="s">
        <v>33</v>
      </c>
      <c r="C66" s="27" t="s">
        <v>169</v>
      </c>
      <c r="D66" s="13" t="s">
        <v>364</v>
      </c>
      <c r="E66" s="14" t="s">
        <v>34</v>
      </c>
      <c r="F66" s="14">
        <v>1180.5999999999999</v>
      </c>
    </row>
    <row r="67" spans="1:6" s="16" customFormat="1">
      <c r="A67" s="15" t="s">
        <v>233</v>
      </c>
      <c r="B67" s="15" t="s">
        <v>33</v>
      </c>
      <c r="C67" s="27" t="s">
        <v>233</v>
      </c>
      <c r="D67" s="13" t="s">
        <v>365</v>
      </c>
      <c r="E67" s="14" t="s">
        <v>34</v>
      </c>
      <c r="F67" s="14">
        <v>1180.5999999999999</v>
      </c>
    </row>
    <row r="68" spans="1:6" s="16" customFormat="1" ht="36">
      <c r="A68" s="15" t="s">
        <v>233</v>
      </c>
      <c r="B68" s="15" t="s">
        <v>86</v>
      </c>
      <c r="C68" s="27" t="s">
        <v>86</v>
      </c>
      <c r="D68" s="13" t="s">
        <v>365</v>
      </c>
      <c r="E68" s="14" t="s">
        <v>85</v>
      </c>
      <c r="F68" s="14">
        <v>1170.5999999999999</v>
      </c>
    </row>
    <row r="69" spans="1:6" s="16" customFormat="1">
      <c r="A69" s="15" t="s">
        <v>233</v>
      </c>
      <c r="B69" s="15" t="s">
        <v>41</v>
      </c>
      <c r="C69" s="27" t="s">
        <v>41</v>
      </c>
      <c r="D69" s="13" t="s">
        <v>365</v>
      </c>
      <c r="E69" s="14" t="s">
        <v>40</v>
      </c>
      <c r="F69" s="14">
        <v>10</v>
      </c>
    </row>
    <row r="70" spans="1:6" s="16" customFormat="1">
      <c r="A70" s="15" t="s">
        <v>161</v>
      </c>
      <c r="B70" s="15" t="s">
        <v>33</v>
      </c>
      <c r="C70" s="27" t="s">
        <v>161</v>
      </c>
      <c r="D70" s="13" t="s">
        <v>361</v>
      </c>
      <c r="E70" s="14" t="s">
        <v>34</v>
      </c>
      <c r="F70" s="14">
        <v>108.8</v>
      </c>
    </row>
    <row r="71" spans="1:6" s="16" customFormat="1" ht="24">
      <c r="A71" s="15" t="s">
        <v>363</v>
      </c>
      <c r="B71" s="15" t="s">
        <v>33</v>
      </c>
      <c r="C71" s="27" t="s">
        <v>363</v>
      </c>
      <c r="D71" s="13" t="s">
        <v>362</v>
      </c>
      <c r="E71" s="14" t="s">
        <v>34</v>
      </c>
      <c r="F71" s="14">
        <v>108.8</v>
      </c>
    </row>
    <row r="72" spans="1:6" s="16" customFormat="1">
      <c r="A72" s="15" t="s">
        <v>363</v>
      </c>
      <c r="B72" s="15" t="s">
        <v>165</v>
      </c>
      <c r="C72" s="27" t="s">
        <v>165</v>
      </c>
      <c r="D72" s="13" t="s">
        <v>362</v>
      </c>
      <c r="E72" s="14" t="s">
        <v>164</v>
      </c>
      <c r="F72" s="14">
        <v>108.8</v>
      </c>
    </row>
    <row r="73" spans="1:6" s="16" customFormat="1" ht="24">
      <c r="A73" s="15" t="s">
        <v>357</v>
      </c>
      <c r="B73" s="15" t="s">
        <v>33</v>
      </c>
      <c r="C73" s="27" t="s">
        <v>357</v>
      </c>
      <c r="D73" s="13" t="s">
        <v>356</v>
      </c>
      <c r="E73" s="14" t="s">
        <v>34</v>
      </c>
      <c r="F73" s="14">
        <v>2703.5</v>
      </c>
    </row>
    <row r="74" spans="1:6" s="16" customFormat="1">
      <c r="A74" s="15" t="s">
        <v>357</v>
      </c>
      <c r="B74" s="15" t="s">
        <v>41</v>
      </c>
      <c r="C74" s="27" t="s">
        <v>41</v>
      </c>
      <c r="D74" s="13" t="s">
        <v>356</v>
      </c>
      <c r="E74" s="14" t="s">
        <v>40</v>
      </c>
      <c r="F74" s="14">
        <v>2703.5</v>
      </c>
    </row>
    <row r="75" spans="1:6" s="16" customFormat="1" hidden="1">
      <c r="A75" s="15" t="s">
        <v>33</v>
      </c>
      <c r="B75" s="15" t="s">
        <v>33</v>
      </c>
      <c r="C75" s="27" t="s">
        <v>33</v>
      </c>
      <c r="D75" s="13" t="s">
        <v>358</v>
      </c>
      <c r="E75" s="14" t="s">
        <v>34</v>
      </c>
      <c r="F75" s="14">
        <v>35</v>
      </c>
    </row>
    <row r="76" spans="1:6" s="16" customFormat="1" ht="24">
      <c r="A76" s="15" t="s">
        <v>360</v>
      </c>
      <c r="B76" s="15" t="s">
        <v>33</v>
      </c>
      <c r="C76" s="27" t="s">
        <v>360</v>
      </c>
      <c r="D76" s="13" t="s">
        <v>359</v>
      </c>
      <c r="E76" s="14" t="s">
        <v>34</v>
      </c>
      <c r="F76" s="14">
        <v>35</v>
      </c>
    </row>
    <row r="77" spans="1:6" s="16" customFormat="1">
      <c r="A77" s="15" t="s">
        <v>360</v>
      </c>
      <c r="B77" s="15" t="s">
        <v>41</v>
      </c>
      <c r="C77" s="27" t="s">
        <v>41</v>
      </c>
      <c r="D77" s="13" t="s">
        <v>359</v>
      </c>
      <c r="E77" s="14" t="s">
        <v>40</v>
      </c>
      <c r="F77" s="14">
        <v>35</v>
      </c>
    </row>
    <row r="78" spans="1:6" s="16" customFormat="1">
      <c r="A78" s="15" t="s">
        <v>347</v>
      </c>
      <c r="B78" s="15" t="s">
        <v>33</v>
      </c>
      <c r="C78" s="27" t="s">
        <v>347</v>
      </c>
      <c r="D78" s="13" t="s">
        <v>346</v>
      </c>
      <c r="E78" s="14" t="s">
        <v>34</v>
      </c>
      <c r="F78" s="14">
        <v>606.20000000000005</v>
      </c>
    </row>
    <row r="79" spans="1:6" s="16" customFormat="1">
      <c r="A79" s="15" t="s">
        <v>349</v>
      </c>
      <c r="B79" s="15" t="s">
        <v>33</v>
      </c>
      <c r="C79" s="27" t="s">
        <v>349</v>
      </c>
      <c r="D79" s="13" t="s">
        <v>348</v>
      </c>
      <c r="E79" s="14" t="s">
        <v>34</v>
      </c>
      <c r="F79" s="14">
        <v>606.20000000000005</v>
      </c>
    </row>
    <row r="80" spans="1:6" s="16" customFormat="1" ht="48">
      <c r="A80" s="15" t="s">
        <v>353</v>
      </c>
      <c r="B80" s="15" t="s">
        <v>33</v>
      </c>
      <c r="C80" s="27" t="s">
        <v>353</v>
      </c>
      <c r="D80" s="13" t="s">
        <v>352</v>
      </c>
      <c r="E80" s="14" t="s">
        <v>34</v>
      </c>
      <c r="F80" s="14">
        <v>600</v>
      </c>
    </row>
    <row r="81" spans="1:6" s="16" customFormat="1">
      <c r="A81" s="15" t="s">
        <v>353</v>
      </c>
      <c r="B81" s="15" t="s">
        <v>41</v>
      </c>
      <c r="C81" s="27" t="s">
        <v>41</v>
      </c>
      <c r="D81" s="13" t="s">
        <v>352</v>
      </c>
      <c r="E81" s="14" t="s">
        <v>40</v>
      </c>
      <c r="F81" s="14">
        <v>600</v>
      </c>
    </row>
    <row r="82" spans="1:6" s="16" customFormat="1" ht="48">
      <c r="A82" s="15" t="s">
        <v>351</v>
      </c>
      <c r="B82" s="15" t="s">
        <v>33</v>
      </c>
      <c r="C82" s="27" t="s">
        <v>351</v>
      </c>
      <c r="D82" s="13" t="s">
        <v>350</v>
      </c>
      <c r="E82" s="14" t="s">
        <v>34</v>
      </c>
      <c r="F82" s="14">
        <v>6.2</v>
      </c>
    </row>
    <row r="83" spans="1:6" s="16" customFormat="1">
      <c r="A83" s="15" t="s">
        <v>351</v>
      </c>
      <c r="B83" s="15" t="s">
        <v>41</v>
      </c>
      <c r="C83" s="27" t="s">
        <v>41</v>
      </c>
      <c r="D83" s="13" t="s">
        <v>350</v>
      </c>
      <c r="E83" s="14" t="s">
        <v>40</v>
      </c>
      <c r="F83" s="14">
        <v>6.2</v>
      </c>
    </row>
    <row r="84" spans="1:6" s="16" customFormat="1" hidden="1">
      <c r="A84" s="15" t="s">
        <v>33</v>
      </c>
      <c r="B84" s="15" t="s">
        <v>33</v>
      </c>
      <c r="C84" s="27" t="s">
        <v>33</v>
      </c>
      <c r="D84" s="13" t="s">
        <v>344</v>
      </c>
      <c r="E84" s="14" t="s">
        <v>34</v>
      </c>
      <c r="F84" s="14">
        <v>164713.60999999999</v>
      </c>
    </row>
    <row r="85" spans="1:6" s="16" customFormat="1" hidden="1">
      <c r="A85" s="15" t="s">
        <v>33</v>
      </c>
      <c r="B85" s="15" t="s">
        <v>33</v>
      </c>
      <c r="C85" s="27" t="s">
        <v>33</v>
      </c>
      <c r="D85" s="13" t="s">
        <v>345</v>
      </c>
      <c r="E85" s="14" t="s">
        <v>34</v>
      </c>
      <c r="F85" s="14">
        <v>164713.60999999999</v>
      </c>
    </row>
    <row r="86" spans="1:6" s="16" customFormat="1" ht="24">
      <c r="A86" s="15" t="s">
        <v>308</v>
      </c>
      <c r="B86" s="15" t="s">
        <v>33</v>
      </c>
      <c r="C86" s="27" t="s">
        <v>308</v>
      </c>
      <c r="D86" s="13" t="s">
        <v>307</v>
      </c>
      <c r="E86" s="14" t="s">
        <v>34</v>
      </c>
      <c r="F86" s="14">
        <v>42549.71</v>
      </c>
    </row>
    <row r="87" spans="1:6" s="16" customFormat="1" ht="24">
      <c r="A87" s="15" t="s">
        <v>100</v>
      </c>
      <c r="B87" s="15" t="s">
        <v>33</v>
      </c>
      <c r="C87" s="27" t="s">
        <v>100</v>
      </c>
      <c r="D87" s="13" t="s">
        <v>338</v>
      </c>
      <c r="E87" s="14" t="s">
        <v>34</v>
      </c>
      <c r="F87" s="14">
        <v>200</v>
      </c>
    </row>
    <row r="88" spans="1:6" s="16" customFormat="1">
      <c r="A88" s="15" t="s">
        <v>340</v>
      </c>
      <c r="B88" s="15" t="s">
        <v>33</v>
      </c>
      <c r="C88" s="27" t="s">
        <v>340</v>
      </c>
      <c r="D88" s="13" t="s">
        <v>339</v>
      </c>
      <c r="E88" s="14" t="s">
        <v>34</v>
      </c>
      <c r="F88" s="14">
        <v>200</v>
      </c>
    </row>
    <row r="89" spans="1:6" s="16" customFormat="1">
      <c r="A89" s="15" t="s">
        <v>340</v>
      </c>
      <c r="B89" s="15" t="s">
        <v>41</v>
      </c>
      <c r="C89" s="27" t="s">
        <v>41</v>
      </c>
      <c r="D89" s="13" t="s">
        <v>339</v>
      </c>
      <c r="E89" s="14" t="s">
        <v>40</v>
      </c>
      <c r="F89" s="14">
        <v>200</v>
      </c>
    </row>
    <row r="90" spans="1:6" s="16" customFormat="1" ht="24">
      <c r="A90" s="15" t="s">
        <v>75</v>
      </c>
      <c r="B90" s="15" t="s">
        <v>33</v>
      </c>
      <c r="C90" s="27" t="s">
        <v>75</v>
      </c>
      <c r="D90" s="13" t="s">
        <v>335</v>
      </c>
      <c r="E90" s="14" t="s">
        <v>34</v>
      </c>
      <c r="F90" s="14">
        <v>235</v>
      </c>
    </row>
    <row r="91" spans="1:6" s="16" customFormat="1" ht="48">
      <c r="A91" s="15" t="s">
        <v>337</v>
      </c>
      <c r="B91" s="15" t="s">
        <v>33</v>
      </c>
      <c r="C91" s="27" t="s">
        <v>337</v>
      </c>
      <c r="D91" s="13" t="s">
        <v>336</v>
      </c>
      <c r="E91" s="14" t="s">
        <v>34</v>
      </c>
      <c r="F91" s="14">
        <v>235</v>
      </c>
    </row>
    <row r="92" spans="1:6" s="16" customFormat="1" ht="36">
      <c r="A92" s="15" t="s">
        <v>337</v>
      </c>
      <c r="B92" s="15" t="s">
        <v>86</v>
      </c>
      <c r="C92" s="27" t="s">
        <v>86</v>
      </c>
      <c r="D92" s="13" t="s">
        <v>336</v>
      </c>
      <c r="E92" s="14" t="s">
        <v>85</v>
      </c>
      <c r="F92" s="14">
        <v>133.38999999999999</v>
      </c>
    </row>
    <row r="93" spans="1:6" s="16" customFormat="1" ht="24">
      <c r="A93" s="15" t="s">
        <v>337</v>
      </c>
      <c r="B93" s="15" t="s">
        <v>127</v>
      </c>
      <c r="C93" s="27" t="s">
        <v>127</v>
      </c>
      <c r="D93" s="13" t="s">
        <v>336</v>
      </c>
      <c r="E93" s="14" t="s">
        <v>126</v>
      </c>
      <c r="F93" s="14">
        <v>101.61</v>
      </c>
    </row>
    <row r="94" spans="1:6" s="16" customFormat="1">
      <c r="A94" s="15" t="s">
        <v>61</v>
      </c>
      <c r="B94" s="15" t="s">
        <v>33</v>
      </c>
      <c r="C94" s="27" t="s">
        <v>61</v>
      </c>
      <c r="D94" s="13" t="s">
        <v>332</v>
      </c>
      <c r="E94" s="14" t="s">
        <v>34</v>
      </c>
      <c r="F94" s="14">
        <v>116.54</v>
      </c>
    </row>
    <row r="95" spans="1:6" s="16" customFormat="1" ht="24">
      <c r="A95" s="15" t="s">
        <v>334</v>
      </c>
      <c r="B95" s="15" t="s">
        <v>33</v>
      </c>
      <c r="C95" s="27" t="s">
        <v>334</v>
      </c>
      <c r="D95" s="13" t="s">
        <v>333</v>
      </c>
      <c r="E95" s="14" t="s">
        <v>34</v>
      </c>
      <c r="F95" s="14">
        <v>116.54</v>
      </c>
    </row>
    <row r="96" spans="1:6" s="16" customFormat="1" ht="24">
      <c r="A96" s="15" t="s">
        <v>334</v>
      </c>
      <c r="B96" s="15" t="s">
        <v>127</v>
      </c>
      <c r="C96" s="27" t="s">
        <v>127</v>
      </c>
      <c r="D96" s="13" t="s">
        <v>333</v>
      </c>
      <c r="E96" s="14" t="s">
        <v>126</v>
      </c>
      <c r="F96" s="14">
        <v>116.54</v>
      </c>
    </row>
    <row r="97" spans="1:6" s="16" customFormat="1">
      <c r="A97" s="15" t="s">
        <v>142</v>
      </c>
      <c r="B97" s="15" t="s">
        <v>33</v>
      </c>
      <c r="C97" s="27" t="s">
        <v>142</v>
      </c>
      <c r="D97" s="13" t="s">
        <v>315</v>
      </c>
      <c r="E97" s="14" t="s">
        <v>34</v>
      </c>
      <c r="F97" s="14">
        <v>41606.04</v>
      </c>
    </row>
    <row r="98" spans="1:6" s="16" customFormat="1" ht="24">
      <c r="A98" s="15" t="s">
        <v>331</v>
      </c>
      <c r="B98" s="15" t="s">
        <v>33</v>
      </c>
      <c r="C98" s="27" t="s">
        <v>331</v>
      </c>
      <c r="D98" s="13" t="s">
        <v>330</v>
      </c>
      <c r="E98" s="14" t="s">
        <v>34</v>
      </c>
      <c r="F98" s="14">
        <v>12129.67</v>
      </c>
    </row>
    <row r="99" spans="1:6" s="16" customFormat="1" ht="36">
      <c r="A99" s="15" t="s">
        <v>331</v>
      </c>
      <c r="B99" s="15" t="s">
        <v>86</v>
      </c>
      <c r="C99" s="27" t="s">
        <v>86</v>
      </c>
      <c r="D99" s="13" t="s">
        <v>330</v>
      </c>
      <c r="E99" s="14" t="s">
        <v>85</v>
      </c>
      <c r="F99" s="14">
        <v>2700</v>
      </c>
    </row>
    <row r="100" spans="1:6" s="16" customFormat="1">
      <c r="A100" s="15" t="s">
        <v>331</v>
      </c>
      <c r="B100" s="15" t="s">
        <v>41</v>
      </c>
      <c r="C100" s="27" t="s">
        <v>41</v>
      </c>
      <c r="D100" s="13" t="s">
        <v>330</v>
      </c>
      <c r="E100" s="14" t="s">
        <v>40</v>
      </c>
      <c r="F100" s="14">
        <v>1885.07</v>
      </c>
    </row>
    <row r="101" spans="1:6" s="16" customFormat="1" ht="24">
      <c r="A101" s="15" t="s">
        <v>331</v>
      </c>
      <c r="B101" s="15" t="s">
        <v>127</v>
      </c>
      <c r="C101" s="27" t="s">
        <v>127</v>
      </c>
      <c r="D101" s="13" t="s">
        <v>330</v>
      </c>
      <c r="E101" s="14" t="s">
        <v>126</v>
      </c>
      <c r="F101" s="14">
        <v>7525.3</v>
      </c>
    </row>
    <row r="102" spans="1:6" s="16" customFormat="1">
      <c r="A102" s="15" t="s">
        <v>331</v>
      </c>
      <c r="B102" s="15" t="s">
        <v>140</v>
      </c>
      <c r="C102" s="27" t="s">
        <v>140</v>
      </c>
      <c r="D102" s="13" t="s">
        <v>330</v>
      </c>
      <c r="E102" s="14" t="s">
        <v>139</v>
      </c>
      <c r="F102" s="14">
        <v>19.3</v>
      </c>
    </row>
    <row r="103" spans="1:6" s="16" customFormat="1" ht="36">
      <c r="A103" s="15" t="s">
        <v>319</v>
      </c>
      <c r="B103" s="15" t="s">
        <v>33</v>
      </c>
      <c r="C103" s="27" t="s">
        <v>319</v>
      </c>
      <c r="D103" s="13" t="s">
        <v>318</v>
      </c>
      <c r="E103" s="14" t="s">
        <v>34</v>
      </c>
      <c r="F103" s="14">
        <v>9998</v>
      </c>
    </row>
    <row r="104" spans="1:6" s="16" customFormat="1" ht="36">
      <c r="A104" s="15" t="s">
        <v>319</v>
      </c>
      <c r="B104" s="15" t="s">
        <v>86</v>
      </c>
      <c r="C104" s="27" t="s">
        <v>86</v>
      </c>
      <c r="D104" s="13" t="s">
        <v>318</v>
      </c>
      <c r="E104" s="14" t="s">
        <v>85</v>
      </c>
      <c r="F104" s="14">
        <v>4028</v>
      </c>
    </row>
    <row r="105" spans="1:6" s="16" customFormat="1" ht="24">
      <c r="A105" s="15" t="s">
        <v>319</v>
      </c>
      <c r="B105" s="15" t="s">
        <v>127</v>
      </c>
      <c r="C105" s="27" t="s">
        <v>127</v>
      </c>
      <c r="D105" s="13" t="s">
        <v>318</v>
      </c>
      <c r="E105" s="14" t="s">
        <v>126</v>
      </c>
      <c r="F105" s="14">
        <v>5890</v>
      </c>
    </row>
    <row r="106" spans="1:6" s="16" customFormat="1">
      <c r="A106" s="15" t="s">
        <v>319</v>
      </c>
      <c r="B106" s="15" t="s">
        <v>140</v>
      </c>
      <c r="C106" s="27" t="s">
        <v>140</v>
      </c>
      <c r="D106" s="13" t="s">
        <v>318</v>
      </c>
      <c r="E106" s="14" t="s">
        <v>139</v>
      </c>
      <c r="F106" s="14">
        <v>80</v>
      </c>
    </row>
    <row r="107" spans="1:6" s="16" customFormat="1" ht="24">
      <c r="A107" s="15" t="s">
        <v>329</v>
      </c>
      <c r="B107" s="15" t="s">
        <v>33</v>
      </c>
      <c r="C107" s="27" t="s">
        <v>329</v>
      </c>
      <c r="D107" s="13" t="s">
        <v>328</v>
      </c>
      <c r="E107" s="14" t="s">
        <v>34</v>
      </c>
      <c r="F107" s="14">
        <v>5931.14</v>
      </c>
    </row>
    <row r="108" spans="1:6" s="16" customFormat="1" ht="36">
      <c r="A108" s="15" t="s">
        <v>329</v>
      </c>
      <c r="B108" s="15" t="s">
        <v>86</v>
      </c>
      <c r="C108" s="27" t="s">
        <v>86</v>
      </c>
      <c r="D108" s="13" t="s">
        <v>328</v>
      </c>
      <c r="E108" s="14" t="s">
        <v>85</v>
      </c>
      <c r="F108" s="14">
        <v>3100.95</v>
      </c>
    </row>
    <row r="109" spans="1:6" s="16" customFormat="1">
      <c r="A109" s="15" t="s">
        <v>329</v>
      </c>
      <c r="B109" s="15" t="s">
        <v>41</v>
      </c>
      <c r="C109" s="27" t="s">
        <v>41</v>
      </c>
      <c r="D109" s="13" t="s">
        <v>328</v>
      </c>
      <c r="E109" s="14" t="s">
        <v>40</v>
      </c>
      <c r="F109" s="14">
        <v>1210.3900000000001</v>
      </c>
    </row>
    <row r="110" spans="1:6" s="16" customFormat="1" ht="24">
      <c r="A110" s="15" t="s">
        <v>329</v>
      </c>
      <c r="B110" s="15" t="s">
        <v>127</v>
      </c>
      <c r="C110" s="27" t="s">
        <v>127</v>
      </c>
      <c r="D110" s="13" t="s">
        <v>328</v>
      </c>
      <c r="E110" s="14" t="s">
        <v>126</v>
      </c>
      <c r="F110" s="14">
        <v>1612.8</v>
      </c>
    </row>
    <row r="111" spans="1:6" s="16" customFormat="1">
      <c r="A111" s="15" t="s">
        <v>329</v>
      </c>
      <c r="B111" s="15" t="s">
        <v>140</v>
      </c>
      <c r="C111" s="27" t="s">
        <v>140</v>
      </c>
      <c r="D111" s="13" t="s">
        <v>328</v>
      </c>
      <c r="E111" s="14" t="s">
        <v>139</v>
      </c>
      <c r="F111" s="14">
        <v>7</v>
      </c>
    </row>
    <row r="112" spans="1:6" s="16" customFormat="1" ht="36">
      <c r="A112" s="15" t="s">
        <v>323</v>
      </c>
      <c r="B112" s="15" t="s">
        <v>33</v>
      </c>
      <c r="C112" s="27" t="s">
        <v>323</v>
      </c>
      <c r="D112" s="13" t="s">
        <v>322</v>
      </c>
      <c r="E112" s="14" t="s">
        <v>34</v>
      </c>
      <c r="F112" s="14">
        <v>6218.1</v>
      </c>
    </row>
    <row r="113" spans="1:6" s="16" customFormat="1" ht="36">
      <c r="A113" s="15" t="s">
        <v>323</v>
      </c>
      <c r="B113" s="15" t="s">
        <v>86</v>
      </c>
      <c r="C113" s="27" t="s">
        <v>86</v>
      </c>
      <c r="D113" s="13" t="s">
        <v>322</v>
      </c>
      <c r="E113" s="14" t="s">
        <v>85</v>
      </c>
      <c r="F113" s="14">
        <v>4775.6000000000004</v>
      </c>
    </row>
    <row r="114" spans="1:6" s="16" customFormat="1" ht="24">
      <c r="A114" s="15" t="s">
        <v>323</v>
      </c>
      <c r="B114" s="15" t="s">
        <v>127</v>
      </c>
      <c r="C114" s="27" t="s">
        <v>127</v>
      </c>
      <c r="D114" s="13" t="s">
        <v>322</v>
      </c>
      <c r="E114" s="14" t="s">
        <v>126</v>
      </c>
      <c r="F114" s="14">
        <v>1422.5</v>
      </c>
    </row>
    <row r="115" spans="1:6" s="16" customFormat="1">
      <c r="A115" s="15" t="s">
        <v>323</v>
      </c>
      <c r="B115" s="15" t="s">
        <v>140</v>
      </c>
      <c r="C115" s="27" t="s">
        <v>140</v>
      </c>
      <c r="D115" s="13" t="s">
        <v>322</v>
      </c>
      <c r="E115" s="14" t="s">
        <v>139</v>
      </c>
      <c r="F115" s="14">
        <v>20</v>
      </c>
    </row>
    <row r="116" spans="1:6" s="16" customFormat="1">
      <c r="A116" s="15" t="s">
        <v>327</v>
      </c>
      <c r="B116" s="15" t="s">
        <v>33</v>
      </c>
      <c r="C116" s="27" t="s">
        <v>327</v>
      </c>
      <c r="D116" s="13" t="s">
        <v>326</v>
      </c>
      <c r="E116" s="14" t="s">
        <v>34</v>
      </c>
      <c r="F116" s="14">
        <v>6500.7</v>
      </c>
    </row>
    <row r="117" spans="1:6" s="16" customFormat="1" ht="36">
      <c r="A117" s="15" t="s">
        <v>327</v>
      </c>
      <c r="B117" s="15" t="s">
        <v>86</v>
      </c>
      <c r="C117" s="27" t="s">
        <v>86</v>
      </c>
      <c r="D117" s="13" t="s">
        <v>326</v>
      </c>
      <c r="E117" s="14" t="s">
        <v>85</v>
      </c>
      <c r="F117" s="14">
        <v>6500.7</v>
      </c>
    </row>
    <row r="118" spans="1:6" s="16" customFormat="1">
      <c r="A118" s="15" t="s">
        <v>325</v>
      </c>
      <c r="B118" s="15" t="s">
        <v>33</v>
      </c>
      <c r="C118" s="27" t="s">
        <v>325</v>
      </c>
      <c r="D118" s="13" t="s">
        <v>324</v>
      </c>
      <c r="E118" s="14" t="s">
        <v>34</v>
      </c>
      <c r="F118" s="14">
        <v>621.03</v>
      </c>
    </row>
    <row r="119" spans="1:6" s="16" customFormat="1" ht="36">
      <c r="A119" s="15" t="s">
        <v>325</v>
      </c>
      <c r="B119" s="15" t="s">
        <v>86</v>
      </c>
      <c r="C119" s="27" t="s">
        <v>86</v>
      </c>
      <c r="D119" s="13" t="s">
        <v>324</v>
      </c>
      <c r="E119" s="14" t="s">
        <v>85</v>
      </c>
      <c r="F119" s="14">
        <v>574</v>
      </c>
    </row>
    <row r="120" spans="1:6" s="16" customFormat="1">
      <c r="A120" s="15" t="s">
        <v>325</v>
      </c>
      <c r="B120" s="15" t="s">
        <v>41</v>
      </c>
      <c r="C120" s="27" t="s">
        <v>41</v>
      </c>
      <c r="D120" s="13" t="s">
        <v>324</v>
      </c>
      <c r="E120" s="14" t="s">
        <v>40</v>
      </c>
      <c r="F120" s="14">
        <v>46.53</v>
      </c>
    </row>
    <row r="121" spans="1:6" s="16" customFormat="1">
      <c r="A121" s="15" t="s">
        <v>325</v>
      </c>
      <c r="B121" s="15" t="s">
        <v>140</v>
      </c>
      <c r="C121" s="27" t="s">
        <v>140</v>
      </c>
      <c r="D121" s="13" t="s">
        <v>324</v>
      </c>
      <c r="E121" s="14" t="s">
        <v>139</v>
      </c>
      <c r="F121" s="14">
        <v>0.5</v>
      </c>
    </row>
    <row r="122" spans="1:6" s="16" customFormat="1" ht="24">
      <c r="A122" s="15" t="s">
        <v>317</v>
      </c>
      <c r="B122" s="15" t="s">
        <v>33</v>
      </c>
      <c r="C122" s="27" t="s">
        <v>317</v>
      </c>
      <c r="D122" s="13" t="s">
        <v>316</v>
      </c>
      <c r="E122" s="14" t="s">
        <v>34</v>
      </c>
      <c r="F122" s="14">
        <v>65</v>
      </c>
    </row>
    <row r="123" spans="1:6" s="16" customFormat="1" ht="36">
      <c r="A123" s="15" t="s">
        <v>317</v>
      </c>
      <c r="B123" s="15" t="s">
        <v>86</v>
      </c>
      <c r="C123" s="27" t="s">
        <v>86</v>
      </c>
      <c r="D123" s="13" t="s">
        <v>316</v>
      </c>
      <c r="E123" s="14" t="s">
        <v>85</v>
      </c>
      <c r="F123" s="14">
        <v>65</v>
      </c>
    </row>
    <row r="124" spans="1:6" s="16" customFormat="1" ht="24">
      <c r="A124" s="15" t="s">
        <v>321</v>
      </c>
      <c r="B124" s="15" t="s">
        <v>33</v>
      </c>
      <c r="C124" s="27" t="s">
        <v>321</v>
      </c>
      <c r="D124" s="13" t="s">
        <v>320</v>
      </c>
      <c r="E124" s="14" t="s">
        <v>34</v>
      </c>
      <c r="F124" s="14">
        <v>142.4</v>
      </c>
    </row>
    <row r="125" spans="1:6" s="16" customFormat="1" ht="36">
      <c r="A125" s="15" t="s">
        <v>321</v>
      </c>
      <c r="B125" s="15" t="s">
        <v>86</v>
      </c>
      <c r="C125" s="27" t="s">
        <v>86</v>
      </c>
      <c r="D125" s="13" t="s">
        <v>320</v>
      </c>
      <c r="E125" s="14" t="s">
        <v>85</v>
      </c>
      <c r="F125" s="14">
        <v>142.4</v>
      </c>
    </row>
    <row r="126" spans="1:6" s="16" customFormat="1" ht="24">
      <c r="A126" s="15" t="s">
        <v>334</v>
      </c>
      <c r="B126" s="15" t="s">
        <v>33</v>
      </c>
      <c r="C126" s="27" t="s">
        <v>334</v>
      </c>
      <c r="D126" s="13" t="s">
        <v>341</v>
      </c>
      <c r="E126" s="14" t="s">
        <v>34</v>
      </c>
      <c r="F126" s="14">
        <v>223.06</v>
      </c>
    </row>
    <row r="127" spans="1:6" s="16" customFormat="1" ht="24">
      <c r="A127" s="15" t="s">
        <v>334</v>
      </c>
      <c r="B127" s="15" t="s">
        <v>127</v>
      </c>
      <c r="C127" s="27" t="s">
        <v>127</v>
      </c>
      <c r="D127" s="13" t="s">
        <v>341</v>
      </c>
      <c r="E127" s="14" t="s">
        <v>126</v>
      </c>
      <c r="F127" s="14">
        <v>223.06</v>
      </c>
    </row>
    <row r="128" spans="1:6" s="16" customFormat="1">
      <c r="A128" s="15" t="s">
        <v>314</v>
      </c>
      <c r="B128" s="15" t="s">
        <v>33</v>
      </c>
      <c r="C128" s="27" t="s">
        <v>314</v>
      </c>
      <c r="D128" s="13" t="s">
        <v>313</v>
      </c>
      <c r="E128" s="14" t="s">
        <v>34</v>
      </c>
      <c r="F128" s="14">
        <v>166.97</v>
      </c>
    </row>
    <row r="129" spans="1:6" s="16" customFormat="1">
      <c r="A129" s="15" t="s">
        <v>314</v>
      </c>
      <c r="B129" s="15" t="s">
        <v>41</v>
      </c>
      <c r="C129" s="27" t="s">
        <v>41</v>
      </c>
      <c r="D129" s="13" t="s">
        <v>313</v>
      </c>
      <c r="E129" s="14" t="s">
        <v>40</v>
      </c>
      <c r="F129" s="14">
        <v>166.97</v>
      </c>
    </row>
    <row r="130" spans="1:6" s="16" customFormat="1" ht="24">
      <c r="A130" s="15" t="s">
        <v>312</v>
      </c>
      <c r="B130" s="15" t="s">
        <v>33</v>
      </c>
      <c r="C130" s="27" t="s">
        <v>312</v>
      </c>
      <c r="D130" s="13" t="s">
        <v>311</v>
      </c>
      <c r="E130" s="14" t="s">
        <v>34</v>
      </c>
      <c r="F130" s="14">
        <v>2.1</v>
      </c>
    </row>
    <row r="131" spans="1:6" s="16" customFormat="1">
      <c r="A131" s="15" t="s">
        <v>312</v>
      </c>
      <c r="B131" s="15" t="s">
        <v>41</v>
      </c>
      <c r="C131" s="27" t="s">
        <v>41</v>
      </c>
      <c r="D131" s="13" t="s">
        <v>311</v>
      </c>
      <c r="E131" s="14" t="s">
        <v>40</v>
      </c>
      <c r="F131" s="14">
        <v>2.1</v>
      </c>
    </row>
    <row r="132" spans="1:6" s="16" customFormat="1" hidden="1">
      <c r="A132" s="15" t="s">
        <v>33</v>
      </c>
      <c r="B132" s="15" t="s">
        <v>33</v>
      </c>
      <c r="C132" s="27" t="s">
        <v>33</v>
      </c>
      <c r="D132" s="13" t="s">
        <v>309</v>
      </c>
      <c r="E132" s="14" t="s">
        <v>34</v>
      </c>
      <c r="F132" s="14">
        <v>42549.71</v>
      </c>
    </row>
    <row r="133" spans="1:6" s="16" customFormat="1" hidden="1">
      <c r="A133" s="15" t="s">
        <v>33</v>
      </c>
      <c r="B133" s="15" t="s">
        <v>33</v>
      </c>
      <c r="C133" s="27" t="s">
        <v>33</v>
      </c>
      <c r="D133" s="13" t="s">
        <v>310</v>
      </c>
      <c r="E133" s="14" t="s">
        <v>34</v>
      </c>
      <c r="F133" s="14">
        <v>42549.71</v>
      </c>
    </row>
    <row r="134" spans="1:6" s="16" customFormat="1" ht="24">
      <c r="A134" s="15" t="s">
        <v>301</v>
      </c>
      <c r="B134" s="15" t="s">
        <v>33</v>
      </c>
      <c r="C134" s="27" t="s">
        <v>301</v>
      </c>
      <c r="D134" s="13" t="s">
        <v>300</v>
      </c>
      <c r="E134" s="14" t="s">
        <v>34</v>
      </c>
      <c r="F134" s="14">
        <v>124</v>
      </c>
    </row>
    <row r="135" spans="1:6" s="16" customFormat="1">
      <c r="A135" s="15" t="s">
        <v>61</v>
      </c>
      <c r="B135" s="15" t="s">
        <v>33</v>
      </c>
      <c r="C135" s="27" t="s">
        <v>61</v>
      </c>
      <c r="D135" s="13" t="s">
        <v>304</v>
      </c>
      <c r="E135" s="14" t="s">
        <v>34</v>
      </c>
      <c r="F135" s="14">
        <v>124</v>
      </c>
    </row>
    <row r="136" spans="1:6" s="16" customFormat="1" ht="24">
      <c r="A136" s="15" t="s">
        <v>306</v>
      </c>
      <c r="B136" s="15" t="s">
        <v>33</v>
      </c>
      <c r="C136" s="27" t="s">
        <v>306</v>
      </c>
      <c r="D136" s="13" t="s">
        <v>305</v>
      </c>
      <c r="E136" s="14" t="s">
        <v>34</v>
      </c>
      <c r="F136" s="14">
        <v>124</v>
      </c>
    </row>
    <row r="137" spans="1:6" s="16" customFormat="1">
      <c r="A137" s="15" t="s">
        <v>306</v>
      </c>
      <c r="B137" s="15" t="s">
        <v>41</v>
      </c>
      <c r="C137" s="27" t="s">
        <v>41</v>
      </c>
      <c r="D137" s="13" t="s">
        <v>305</v>
      </c>
      <c r="E137" s="14" t="s">
        <v>40</v>
      </c>
      <c r="F137" s="14">
        <v>124</v>
      </c>
    </row>
    <row r="138" spans="1:6" s="16" customFormat="1" hidden="1">
      <c r="A138" s="15" t="s">
        <v>33</v>
      </c>
      <c r="B138" s="15" t="s">
        <v>33</v>
      </c>
      <c r="C138" s="27" t="s">
        <v>33</v>
      </c>
      <c r="D138" s="13" t="s">
        <v>302</v>
      </c>
      <c r="E138" s="14" t="s">
        <v>34</v>
      </c>
      <c r="F138" s="14">
        <v>124</v>
      </c>
    </row>
    <row r="139" spans="1:6" s="16" customFormat="1" hidden="1">
      <c r="A139" s="15" t="s">
        <v>33</v>
      </c>
      <c r="B139" s="15" t="s">
        <v>33</v>
      </c>
      <c r="C139" s="27" t="s">
        <v>33</v>
      </c>
      <c r="D139" s="13" t="s">
        <v>303</v>
      </c>
      <c r="E139" s="14" t="s">
        <v>34</v>
      </c>
      <c r="F139" s="14">
        <v>124</v>
      </c>
    </row>
    <row r="140" spans="1:6" s="16" customFormat="1" ht="36">
      <c r="A140" s="15" t="s">
        <v>278</v>
      </c>
      <c r="B140" s="15" t="s">
        <v>33</v>
      </c>
      <c r="C140" s="27" t="s">
        <v>278</v>
      </c>
      <c r="D140" s="13" t="s">
        <v>277</v>
      </c>
      <c r="E140" s="14" t="s">
        <v>34</v>
      </c>
      <c r="F140" s="14">
        <v>47835.81</v>
      </c>
    </row>
    <row r="141" spans="1:6" s="16" customFormat="1" ht="24">
      <c r="A141" s="15" t="s">
        <v>100</v>
      </c>
      <c r="B141" s="15" t="s">
        <v>33</v>
      </c>
      <c r="C141" s="27" t="s">
        <v>100</v>
      </c>
      <c r="D141" s="13" t="s">
        <v>292</v>
      </c>
      <c r="E141" s="14" t="s">
        <v>34</v>
      </c>
      <c r="F141" s="14">
        <v>30282.41</v>
      </c>
    </row>
    <row r="142" spans="1:6" s="16" customFormat="1" ht="60">
      <c r="A142" s="15" t="s">
        <v>294</v>
      </c>
      <c r="B142" s="15" t="s">
        <v>33</v>
      </c>
      <c r="C142" s="27" t="s">
        <v>294</v>
      </c>
      <c r="D142" s="13" t="s">
        <v>293</v>
      </c>
      <c r="E142" s="14" t="s">
        <v>34</v>
      </c>
      <c r="F142" s="14">
        <v>1169.2</v>
      </c>
    </row>
    <row r="143" spans="1:6" s="16" customFormat="1">
      <c r="A143" s="15" t="s">
        <v>294</v>
      </c>
      <c r="B143" s="15" t="s">
        <v>140</v>
      </c>
      <c r="C143" s="27" t="s">
        <v>140</v>
      </c>
      <c r="D143" s="13" t="s">
        <v>293</v>
      </c>
      <c r="E143" s="14" t="s">
        <v>139</v>
      </c>
      <c r="F143" s="14">
        <v>1169.2</v>
      </c>
    </row>
    <row r="144" spans="1:6" s="16" customFormat="1" ht="24">
      <c r="A144" s="15" t="s">
        <v>299</v>
      </c>
      <c r="B144" s="15" t="s">
        <v>33</v>
      </c>
      <c r="C144" s="27" t="s">
        <v>299</v>
      </c>
      <c r="D144" s="13" t="s">
        <v>298</v>
      </c>
      <c r="E144" s="14" t="s">
        <v>34</v>
      </c>
      <c r="F144" s="14">
        <v>16230</v>
      </c>
    </row>
    <row r="145" spans="1:6" s="16" customFormat="1">
      <c r="A145" s="15" t="s">
        <v>299</v>
      </c>
      <c r="B145" s="15" t="s">
        <v>41</v>
      </c>
      <c r="C145" s="27" t="s">
        <v>41</v>
      </c>
      <c r="D145" s="13" t="s">
        <v>298</v>
      </c>
      <c r="E145" s="14" t="s">
        <v>40</v>
      </c>
      <c r="F145" s="14">
        <v>16230</v>
      </c>
    </row>
    <row r="146" spans="1:6" s="16" customFormat="1" ht="24">
      <c r="A146" s="15" t="s">
        <v>73</v>
      </c>
      <c r="B146" s="15" t="s">
        <v>33</v>
      </c>
      <c r="C146" s="27" t="s">
        <v>73</v>
      </c>
      <c r="D146" s="13" t="s">
        <v>295</v>
      </c>
      <c r="E146" s="14" t="s">
        <v>34</v>
      </c>
      <c r="F146" s="14">
        <v>609.21</v>
      </c>
    </row>
    <row r="147" spans="1:6" s="16" customFormat="1">
      <c r="A147" s="15" t="s">
        <v>73</v>
      </c>
      <c r="B147" s="15" t="s">
        <v>41</v>
      </c>
      <c r="C147" s="27" t="s">
        <v>41</v>
      </c>
      <c r="D147" s="13" t="s">
        <v>295</v>
      </c>
      <c r="E147" s="14" t="s">
        <v>40</v>
      </c>
      <c r="F147" s="14">
        <v>609.21</v>
      </c>
    </row>
    <row r="148" spans="1:6" s="16" customFormat="1" ht="24">
      <c r="A148" s="15" t="s">
        <v>297</v>
      </c>
      <c r="B148" s="15" t="s">
        <v>33</v>
      </c>
      <c r="C148" s="27" t="s">
        <v>297</v>
      </c>
      <c r="D148" s="13" t="s">
        <v>296</v>
      </c>
      <c r="E148" s="14" t="s">
        <v>34</v>
      </c>
      <c r="F148" s="14">
        <v>12274</v>
      </c>
    </row>
    <row r="149" spans="1:6" s="16" customFormat="1">
      <c r="A149" s="15" t="s">
        <v>297</v>
      </c>
      <c r="B149" s="15" t="s">
        <v>41</v>
      </c>
      <c r="C149" s="27" t="s">
        <v>41</v>
      </c>
      <c r="D149" s="13" t="s">
        <v>296</v>
      </c>
      <c r="E149" s="14" t="s">
        <v>40</v>
      </c>
      <c r="F149" s="14">
        <v>12274</v>
      </c>
    </row>
    <row r="150" spans="1:6" s="16" customFormat="1">
      <c r="A150" s="15" t="s">
        <v>61</v>
      </c>
      <c r="B150" s="15" t="s">
        <v>33</v>
      </c>
      <c r="C150" s="27" t="s">
        <v>61</v>
      </c>
      <c r="D150" s="13" t="s">
        <v>287</v>
      </c>
      <c r="E150" s="14" t="s">
        <v>34</v>
      </c>
      <c r="F150" s="14">
        <v>16426.689999999999</v>
      </c>
    </row>
    <row r="151" spans="1:6" s="16" customFormat="1" ht="24">
      <c r="A151" s="15" t="s">
        <v>291</v>
      </c>
      <c r="B151" s="15" t="s">
        <v>33</v>
      </c>
      <c r="C151" s="27" t="s">
        <v>291</v>
      </c>
      <c r="D151" s="13" t="s">
        <v>290</v>
      </c>
      <c r="E151" s="14" t="s">
        <v>34</v>
      </c>
      <c r="F151" s="14">
        <v>13576.69</v>
      </c>
    </row>
    <row r="152" spans="1:6" s="16" customFormat="1">
      <c r="A152" s="15" t="s">
        <v>291</v>
      </c>
      <c r="B152" s="15" t="s">
        <v>41</v>
      </c>
      <c r="C152" s="27" t="s">
        <v>41</v>
      </c>
      <c r="D152" s="13" t="s">
        <v>290</v>
      </c>
      <c r="E152" s="14" t="s">
        <v>40</v>
      </c>
      <c r="F152" s="14">
        <v>13576.69</v>
      </c>
    </row>
    <row r="153" spans="1:6" s="16" customFormat="1" ht="24">
      <c r="A153" s="15" t="s">
        <v>289</v>
      </c>
      <c r="B153" s="15" t="s">
        <v>33</v>
      </c>
      <c r="C153" s="27" t="s">
        <v>289</v>
      </c>
      <c r="D153" s="13" t="s">
        <v>288</v>
      </c>
      <c r="E153" s="14" t="s">
        <v>34</v>
      </c>
      <c r="F153" s="14">
        <v>2850</v>
      </c>
    </row>
    <row r="154" spans="1:6" s="16" customFormat="1">
      <c r="A154" s="15" t="s">
        <v>289</v>
      </c>
      <c r="B154" s="15" t="s">
        <v>140</v>
      </c>
      <c r="C154" s="27" t="s">
        <v>140</v>
      </c>
      <c r="D154" s="13" t="s">
        <v>288</v>
      </c>
      <c r="E154" s="14" t="s">
        <v>139</v>
      </c>
      <c r="F154" s="14">
        <v>2850</v>
      </c>
    </row>
    <row r="155" spans="1:6" s="16" customFormat="1" hidden="1">
      <c r="A155" s="15" t="s">
        <v>33</v>
      </c>
      <c r="B155" s="15" t="s">
        <v>33</v>
      </c>
      <c r="C155" s="27" t="s">
        <v>33</v>
      </c>
      <c r="D155" s="13" t="s">
        <v>281</v>
      </c>
      <c r="E155" s="14" t="s">
        <v>34</v>
      </c>
      <c r="F155" s="14">
        <v>1126.71</v>
      </c>
    </row>
    <row r="156" spans="1:6" s="16" customFormat="1" ht="24">
      <c r="A156" s="15" t="s">
        <v>286</v>
      </c>
      <c r="B156" s="15" t="s">
        <v>33</v>
      </c>
      <c r="C156" s="27" t="s">
        <v>286</v>
      </c>
      <c r="D156" s="13" t="s">
        <v>285</v>
      </c>
      <c r="E156" s="14" t="s">
        <v>34</v>
      </c>
      <c r="F156" s="14">
        <v>854.21</v>
      </c>
    </row>
    <row r="157" spans="1:6" s="16" customFormat="1">
      <c r="A157" s="15" t="s">
        <v>286</v>
      </c>
      <c r="B157" s="15" t="s">
        <v>41</v>
      </c>
      <c r="C157" s="27" t="s">
        <v>41</v>
      </c>
      <c r="D157" s="13" t="s">
        <v>285</v>
      </c>
      <c r="E157" s="14" t="s">
        <v>40</v>
      </c>
      <c r="F157" s="14">
        <v>854.21</v>
      </c>
    </row>
    <row r="158" spans="1:6" s="16" customFormat="1" ht="36">
      <c r="A158" s="15" t="s">
        <v>69</v>
      </c>
      <c r="B158" s="15" t="s">
        <v>33</v>
      </c>
      <c r="C158" s="27" t="s">
        <v>69</v>
      </c>
      <c r="D158" s="13" t="s">
        <v>282</v>
      </c>
      <c r="E158" s="14" t="s">
        <v>34</v>
      </c>
      <c r="F158" s="14">
        <v>148.5</v>
      </c>
    </row>
    <row r="159" spans="1:6" s="16" customFormat="1">
      <c r="A159" s="15" t="s">
        <v>69</v>
      </c>
      <c r="B159" s="15" t="s">
        <v>41</v>
      </c>
      <c r="C159" s="27" t="s">
        <v>41</v>
      </c>
      <c r="D159" s="13" t="s">
        <v>282</v>
      </c>
      <c r="E159" s="14" t="s">
        <v>40</v>
      </c>
      <c r="F159" s="14">
        <v>148.5</v>
      </c>
    </row>
    <row r="160" spans="1:6" s="16" customFormat="1" ht="24">
      <c r="A160" s="15" t="s">
        <v>284</v>
      </c>
      <c r="B160" s="15" t="s">
        <v>33</v>
      </c>
      <c r="C160" s="27" t="s">
        <v>284</v>
      </c>
      <c r="D160" s="13" t="s">
        <v>283</v>
      </c>
      <c r="E160" s="14" t="s">
        <v>34</v>
      </c>
      <c r="F160" s="14">
        <v>124</v>
      </c>
    </row>
    <row r="161" spans="1:6" s="16" customFormat="1">
      <c r="A161" s="15" t="s">
        <v>284</v>
      </c>
      <c r="B161" s="15" t="s">
        <v>41</v>
      </c>
      <c r="C161" s="27" t="s">
        <v>41</v>
      </c>
      <c r="D161" s="13" t="s">
        <v>283</v>
      </c>
      <c r="E161" s="14" t="s">
        <v>40</v>
      </c>
      <c r="F161" s="14">
        <v>124</v>
      </c>
    </row>
    <row r="162" spans="1:6" s="16" customFormat="1" hidden="1">
      <c r="A162" s="15" t="s">
        <v>33</v>
      </c>
      <c r="B162" s="15" t="s">
        <v>33</v>
      </c>
      <c r="C162" s="27" t="s">
        <v>33</v>
      </c>
      <c r="D162" s="13" t="s">
        <v>279</v>
      </c>
      <c r="E162" s="14" t="s">
        <v>34</v>
      </c>
      <c r="F162" s="14">
        <v>47835.81</v>
      </c>
    </row>
    <row r="163" spans="1:6" s="16" customFormat="1" hidden="1">
      <c r="A163" s="15" t="s">
        <v>33</v>
      </c>
      <c r="B163" s="15" t="s">
        <v>33</v>
      </c>
      <c r="C163" s="27" t="s">
        <v>33</v>
      </c>
      <c r="D163" s="13" t="s">
        <v>280</v>
      </c>
      <c r="E163" s="14" t="s">
        <v>34</v>
      </c>
      <c r="F163" s="14">
        <v>47835.81</v>
      </c>
    </row>
    <row r="164" spans="1:6" s="16" customFormat="1" ht="36">
      <c r="A164" s="15" t="s">
        <v>255</v>
      </c>
      <c r="B164" s="15" t="s">
        <v>33</v>
      </c>
      <c r="C164" s="27" t="s">
        <v>255</v>
      </c>
      <c r="D164" s="13" t="s">
        <v>254</v>
      </c>
      <c r="E164" s="14" t="s">
        <v>34</v>
      </c>
      <c r="F164" s="14">
        <v>21317.51</v>
      </c>
    </row>
    <row r="165" spans="1:6" s="16" customFormat="1" hidden="1">
      <c r="A165" s="15" t="s">
        <v>33</v>
      </c>
      <c r="B165" s="15" t="s">
        <v>33</v>
      </c>
      <c r="C165" s="27" t="s">
        <v>33</v>
      </c>
      <c r="D165" s="13" t="s">
        <v>274</v>
      </c>
      <c r="E165" s="14" t="s">
        <v>34</v>
      </c>
      <c r="F165" s="14">
        <v>3496.2</v>
      </c>
    </row>
    <row r="166" spans="1:6" s="16" customFormat="1" ht="24">
      <c r="A166" s="15" t="s">
        <v>276</v>
      </c>
      <c r="B166" s="15" t="s">
        <v>33</v>
      </c>
      <c r="C166" s="27" t="s">
        <v>276</v>
      </c>
      <c r="D166" s="13" t="s">
        <v>275</v>
      </c>
      <c r="E166" s="14" t="s">
        <v>34</v>
      </c>
      <c r="F166" s="14">
        <v>3496.2</v>
      </c>
    </row>
    <row r="167" spans="1:6" s="16" customFormat="1">
      <c r="A167" s="15" t="s">
        <v>276</v>
      </c>
      <c r="B167" s="15" t="s">
        <v>41</v>
      </c>
      <c r="C167" s="27" t="s">
        <v>41</v>
      </c>
      <c r="D167" s="13" t="s">
        <v>275</v>
      </c>
      <c r="E167" s="14" t="s">
        <v>40</v>
      </c>
      <c r="F167" s="14">
        <v>3496.2</v>
      </c>
    </row>
    <row r="168" spans="1:6" s="16" customFormat="1">
      <c r="A168" s="15" t="s">
        <v>61</v>
      </c>
      <c r="B168" s="15" t="s">
        <v>33</v>
      </c>
      <c r="C168" s="27" t="s">
        <v>61</v>
      </c>
      <c r="D168" s="13" t="s">
        <v>269</v>
      </c>
      <c r="E168" s="14" t="s">
        <v>34</v>
      </c>
      <c r="F168" s="14">
        <v>3577.82</v>
      </c>
    </row>
    <row r="169" spans="1:6" s="16" customFormat="1">
      <c r="A169" s="15" t="s">
        <v>273</v>
      </c>
      <c r="B169" s="15" t="s">
        <v>33</v>
      </c>
      <c r="C169" s="27" t="s">
        <v>273</v>
      </c>
      <c r="D169" s="13" t="s">
        <v>272</v>
      </c>
      <c r="E169" s="14" t="s">
        <v>34</v>
      </c>
      <c r="F169" s="14">
        <v>1323.94</v>
      </c>
    </row>
    <row r="170" spans="1:6" s="16" customFormat="1">
      <c r="A170" s="15" t="s">
        <v>273</v>
      </c>
      <c r="B170" s="15" t="s">
        <v>41</v>
      </c>
      <c r="C170" s="27" t="s">
        <v>41</v>
      </c>
      <c r="D170" s="13" t="s">
        <v>272</v>
      </c>
      <c r="E170" s="14" t="s">
        <v>40</v>
      </c>
      <c r="F170" s="14">
        <v>1088.97</v>
      </c>
    </row>
    <row r="171" spans="1:6" s="16" customFormat="1">
      <c r="A171" s="15" t="s">
        <v>273</v>
      </c>
      <c r="B171" s="15" t="s">
        <v>140</v>
      </c>
      <c r="C171" s="27" t="s">
        <v>140</v>
      </c>
      <c r="D171" s="13" t="s">
        <v>272</v>
      </c>
      <c r="E171" s="14" t="s">
        <v>139</v>
      </c>
      <c r="F171" s="14">
        <v>234.97</v>
      </c>
    </row>
    <row r="172" spans="1:6" s="16" customFormat="1">
      <c r="A172" s="15" t="s">
        <v>271</v>
      </c>
      <c r="B172" s="15" t="s">
        <v>33</v>
      </c>
      <c r="C172" s="27" t="s">
        <v>271</v>
      </c>
      <c r="D172" s="13" t="s">
        <v>270</v>
      </c>
      <c r="E172" s="14" t="s">
        <v>34</v>
      </c>
      <c r="F172" s="14">
        <v>2253.88</v>
      </c>
    </row>
    <row r="173" spans="1:6" s="16" customFormat="1">
      <c r="A173" s="15" t="s">
        <v>271</v>
      </c>
      <c r="B173" s="15" t="s">
        <v>41</v>
      </c>
      <c r="C173" s="27" t="s">
        <v>41</v>
      </c>
      <c r="D173" s="13" t="s">
        <v>270</v>
      </c>
      <c r="E173" s="14" t="s">
        <v>40</v>
      </c>
      <c r="F173" s="14">
        <v>2053.88</v>
      </c>
    </row>
    <row r="174" spans="1:6" s="16" customFormat="1">
      <c r="A174" s="15" t="s">
        <v>271</v>
      </c>
      <c r="B174" s="15" t="s">
        <v>140</v>
      </c>
      <c r="C174" s="27" t="s">
        <v>140</v>
      </c>
      <c r="D174" s="13" t="s">
        <v>270</v>
      </c>
      <c r="E174" s="14" t="s">
        <v>139</v>
      </c>
      <c r="F174" s="14">
        <v>200</v>
      </c>
    </row>
    <row r="175" spans="1:6" s="16" customFormat="1">
      <c r="A175" s="15" t="s">
        <v>157</v>
      </c>
      <c r="B175" s="15" t="s">
        <v>33</v>
      </c>
      <c r="C175" s="27" t="s">
        <v>157</v>
      </c>
      <c r="D175" s="13" t="s">
        <v>266</v>
      </c>
      <c r="E175" s="14" t="s">
        <v>34</v>
      </c>
      <c r="F175" s="14">
        <v>10129.74</v>
      </c>
    </row>
    <row r="176" spans="1:6" s="16" customFormat="1" ht="24">
      <c r="A176" s="15" t="s">
        <v>268</v>
      </c>
      <c r="B176" s="15" t="s">
        <v>33</v>
      </c>
      <c r="C176" s="27" t="s">
        <v>268</v>
      </c>
      <c r="D176" s="13" t="s">
        <v>267</v>
      </c>
      <c r="E176" s="14" t="s">
        <v>34</v>
      </c>
      <c r="F176" s="14">
        <v>10129.74</v>
      </c>
    </row>
    <row r="177" spans="1:6" s="16" customFormat="1">
      <c r="A177" s="15" t="s">
        <v>268</v>
      </c>
      <c r="B177" s="15" t="s">
        <v>41</v>
      </c>
      <c r="C177" s="27" t="s">
        <v>41</v>
      </c>
      <c r="D177" s="13" t="s">
        <v>267</v>
      </c>
      <c r="E177" s="14" t="s">
        <v>40</v>
      </c>
      <c r="F177" s="14">
        <v>9488.74</v>
      </c>
    </row>
    <row r="178" spans="1:6" s="16" customFormat="1">
      <c r="A178" s="15" t="s">
        <v>268</v>
      </c>
      <c r="B178" s="15" t="s">
        <v>140</v>
      </c>
      <c r="C178" s="27" t="s">
        <v>140</v>
      </c>
      <c r="D178" s="13" t="s">
        <v>267</v>
      </c>
      <c r="E178" s="14" t="s">
        <v>139</v>
      </c>
      <c r="F178" s="14">
        <v>641</v>
      </c>
    </row>
    <row r="179" spans="1:6" s="16" customFormat="1" ht="36">
      <c r="A179" s="15" t="s">
        <v>265</v>
      </c>
      <c r="B179" s="15" t="s">
        <v>33</v>
      </c>
      <c r="C179" s="27" t="s">
        <v>265</v>
      </c>
      <c r="D179" s="13" t="s">
        <v>264</v>
      </c>
      <c r="E179" s="14" t="s">
        <v>34</v>
      </c>
      <c r="F179" s="14">
        <v>58</v>
      </c>
    </row>
    <row r="180" spans="1:6" s="16" customFormat="1">
      <c r="A180" s="15" t="s">
        <v>265</v>
      </c>
      <c r="B180" s="15" t="s">
        <v>41</v>
      </c>
      <c r="C180" s="27" t="s">
        <v>41</v>
      </c>
      <c r="D180" s="13" t="s">
        <v>264</v>
      </c>
      <c r="E180" s="14" t="s">
        <v>40</v>
      </c>
      <c r="F180" s="14">
        <v>58</v>
      </c>
    </row>
    <row r="181" spans="1:6" s="16" customFormat="1" ht="36">
      <c r="A181" s="15" t="s">
        <v>263</v>
      </c>
      <c r="B181" s="15" t="s">
        <v>33</v>
      </c>
      <c r="C181" s="27" t="s">
        <v>263</v>
      </c>
      <c r="D181" s="13" t="s">
        <v>262</v>
      </c>
      <c r="E181" s="14" t="s">
        <v>34</v>
      </c>
      <c r="F181" s="14">
        <v>4015.2</v>
      </c>
    </row>
    <row r="182" spans="1:6" s="16" customFormat="1" ht="24">
      <c r="A182" s="15" t="s">
        <v>263</v>
      </c>
      <c r="B182" s="15" t="s">
        <v>206</v>
      </c>
      <c r="C182" s="27" t="s">
        <v>206</v>
      </c>
      <c r="D182" s="13" t="s">
        <v>262</v>
      </c>
      <c r="E182" s="14" t="s">
        <v>205</v>
      </c>
      <c r="F182" s="14">
        <v>4015.2</v>
      </c>
    </row>
    <row r="183" spans="1:6" s="16" customFormat="1" ht="24">
      <c r="A183" s="15" t="s">
        <v>259</v>
      </c>
      <c r="B183" s="15" t="s">
        <v>33</v>
      </c>
      <c r="C183" s="27" t="s">
        <v>259</v>
      </c>
      <c r="D183" s="13" t="s">
        <v>258</v>
      </c>
      <c r="E183" s="14" t="s">
        <v>34</v>
      </c>
      <c r="F183" s="14">
        <v>4.05</v>
      </c>
    </row>
    <row r="184" spans="1:6" s="16" customFormat="1" ht="24">
      <c r="A184" s="15" t="s">
        <v>259</v>
      </c>
      <c r="B184" s="15" t="s">
        <v>206</v>
      </c>
      <c r="C184" s="27" t="s">
        <v>206</v>
      </c>
      <c r="D184" s="13" t="s">
        <v>258</v>
      </c>
      <c r="E184" s="14" t="s">
        <v>205</v>
      </c>
      <c r="F184" s="14">
        <v>4.05</v>
      </c>
    </row>
    <row r="185" spans="1:6" s="16" customFormat="1" ht="24">
      <c r="A185" s="15" t="s">
        <v>261</v>
      </c>
      <c r="B185" s="15" t="s">
        <v>33</v>
      </c>
      <c r="C185" s="27" t="s">
        <v>261</v>
      </c>
      <c r="D185" s="13" t="s">
        <v>260</v>
      </c>
      <c r="E185" s="14" t="s">
        <v>34</v>
      </c>
      <c r="F185" s="14">
        <v>36.5</v>
      </c>
    </row>
    <row r="186" spans="1:6" s="16" customFormat="1" ht="24">
      <c r="A186" s="15" t="s">
        <v>261</v>
      </c>
      <c r="B186" s="15" t="s">
        <v>206</v>
      </c>
      <c r="C186" s="27" t="s">
        <v>206</v>
      </c>
      <c r="D186" s="13" t="s">
        <v>260</v>
      </c>
      <c r="E186" s="14" t="s">
        <v>205</v>
      </c>
      <c r="F186" s="14">
        <v>36.5</v>
      </c>
    </row>
    <row r="187" spans="1:6" s="16" customFormat="1" hidden="1">
      <c r="A187" s="15" t="s">
        <v>33</v>
      </c>
      <c r="B187" s="15" t="s">
        <v>33</v>
      </c>
      <c r="C187" s="27" t="s">
        <v>33</v>
      </c>
      <c r="D187" s="13" t="s">
        <v>256</v>
      </c>
      <c r="E187" s="14" t="s">
        <v>34</v>
      </c>
      <c r="F187" s="14">
        <v>21317.51</v>
      </c>
    </row>
    <row r="188" spans="1:6" s="16" customFormat="1" hidden="1">
      <c r="A188" s="15" t="s">
        <v>33</v>
      </c>
      <c r="B188" s="15" t="s">
        <v>33</v>
      </c>
      <c r="C188" s="27" t="s">
        <v>33</v>
      </c>
      <c r="D188" s="13" t="s">
        <v>257</v>
      </c>
      <c r="E188" s="14" t="s">
        <v>34</v>
      </c>
      <c r="F188" s="14">
        <v>21317.51</v>
      </c>
    </row>
    <row r="189" spans="1:6" s="16" customFormat="1" ht="24">
      <c r="A189" s="15" t="s">
        <v>208</v>
      </c>
      <c r="B189" s="15" t="s">
        <v>33</v>
      </c>
      <c r="C189" s="27" t="s">
        <v>208</v>
      </c>
      <c r="D189" s="13" t="s">
        <v>207</v>
      </c>
      <c r="E189" s="14" t="s">
        <v>34</v>
      </c>
      <c r="F189" s="14">
        <v>54849.120000000003</v>
      </c>
    </row>
    <row r="190" spans="1:6" s="16" customFormat="1" ht="24">
      <c r="A190" s="15" t="s">
        <v>100</v>
      </c>
      <c r="B190" s="15" t="s">
        <v>33</v>
      </c>
      <c r="C190" s="27" t="s">
        <v>100</v>
      </c>
      <c r="D190" s="13" t="s">
        <v>250</v>
      </c>
      <c r="E190" s="14" t="s">
        <v>34</v>
      </c>
      <c r="F190" s="14">
        <v>303.35000000000002</v>
      </c>
    </row>
    <row r="191" spans="1:6" s="16" customFormat="1" ht="36">
      <c r="A191" s="15" t="s">
        <v>253</v>
      </c>
      <c r="B191" s="15" t="s">
        <v>33</v>
      </c>
      <c r="C191" s="27" t="s">
        <v>253</v>
      </c>
      <c r="D191" s="13" t="s">
        <v>252</v>
      </c>
      <c r="E191" s="14" t="s">
        <v>34</v>
      </c>
      <c r="F191" s="14">
        <v>40.51</v>
      </c>
    </row>
    <row r="192" spans="1:6" s="16" customFormat="1">
      <c r="A192" s="15" t="s">
        <v>253</v>
      </c>
      <c r="B192" s="15" t="s">
        <v>41</v>
      </c>
      <c r="C192" s="27" t="s">
        <v>41</v>
      </c>
      <c r="D192" s="13" t="s">
        <v>252</v>
      </c>
      <c r="E192" s="14" t="s">
        <v>40</v>
      </c>
      <c r="F192" s="14">
        <v>40.51</v>
      </c>
    </row>
    <row r="193" spans="1:6" s="16" customFormat="1">
      <c r="A193" s="15" t="s">
        <v>239</v>
      </c>
      <c r="B193" s="15" t="s">
        <v>33</v>
      </c>
      <c r="C193" s="27" t="s">
        <v>239</v>
      </c>
      <c r="D193" s="13" t="s">
        <v>251</v>
      </c>
      <c r="E193" s="14" t="s">
        <v>34</v>
      </c>
      <c r="F193" s="14">
        <v>262.83999999999997</v>
      </c>
    </row>
    <row r="194" spans="1:6" s="16" customFormat="1">
      <c r="A194" s="15" t="s">
        <v>239</v>
      </c>
      <c r="B194" s="15" t="s">
        <v>41</v>
      </c>
      <c r="C194" s="27" t="s">
        <v>41</v>
      </c>
      <c r="D194" s="13" t="s">
        <v>251</v>
      </c>
      <c r="E194" s="14" t="s">
        <v>40</v>
      </c>
      <c r="F194" s="14">
        <v>262.83999999999997</v>
      </c>
    </row>
    <row r="195" spans="1:6" s="16" customFormat="1" ht="24">
      <c r="A195" s="15" t="s">
        <v>75</v>
      </c>
      <c r="B195" s="15" t="s">
        <v>33</v>
      </c>
      <c r="C195" s="27" t="s">
        <v>75</v>
      </c>
      <c r="D195" s="13" t="s">
        <v>245</v>
      </c>
      <c r="E195" s="14" t="s">
        <v>34</v>
      </c>
      <c r="F195" s="14">
        <v>62.1</v>
      </c>
    </row>
    <row r="196" spans="1:6" s="16" customFormat="1">
      <c r="A196" s="15" t="s">
        <v>249</v>
      </c>
      <c r="B196" s="15" t="s">
        <v>33</v>
      </c>
      <c r="C196" s="27" t="s">
        <v>249</v>
      </c>
      <c r="D196" s="13" t="s">
        <v>248</v>
      </c>
      <c r="E196" s="14" t="s">
        <v>34</v>
      </c>
      <c r="F196" s="14">
        <v>59.2</v>
      </c>
    </row>
    <row r="197" spans="1:6" s="16" customFormat="1">
      <c r="A197" s="15" t="s">
        <v>249</v>
      </c>
      <c r="B197" s="15" t="s">
        <v>41</v>
      </c>
      <c r="C197" s="27" t="s">
        <v>41</v>
      </c>
      <c r="D197" s="13" t="s">
        <v>248</v>
      </c>
      <c r="E197" s="14" t="s">
        <v>40</v>
      </c>
      <c r="F197" s="14">
        <v>59.2</v>
      </c>
    </row>
    <row r="198" spans="1:6" s="16" customFormat="1" ht="24">
      <c r="A198" s="15" t="s">
        <v>247</v>
      </c>
      <c r="B198" s="15" t="s">
        <v>33</v>
      </c>
      <c r="C198" s="27" t="s">
        <v>247</v>
      </c>
      <c r="D198" s="13" t="s">
        <v>246</v>
      </c>
      <c r="E198" s="14" t="s">
        <v>34</v>
      </c>
      <c r="F198" s="14">
        <v>2.9</v>
      </c>
    </row>
    <row r="199" spans="1:6" s="16" customFormat="1">
      <c r="A199" s="15" t="s">
        <v>247</v>
      </c>
      <c r="B199" s="15" t="s">
        <v>41</v>
      </c>
      <c r="C199" s="27" t="s">
        <v>41</v>
      </c>
      <c r="D199" s="13" t="s">
        <v>246</v>
      </c>
      <c r="E199" s="14" t="s">
        <v>40</v>
      </c>
      <c r="F199" s="14">
        <v>2.9</v>
      </c>
    </row>
    <row r="200" spans="1:6" s="16" customFormat="1" hidden="1">
      <c r="A200" s="15" t="s">
        <v>33</v>
      </c>
      <c r="B200" s="15" t="s">
        <v>33</v>
      </c>
      <c r="C200" s="27" t="s">
        <v>33</v>
      </c>
      <c r="D200" s="13" t="s">
        <v>240</v>
      </c>
      <c r="E200" s="14" t="s">
        <v>34</v>
      </c>
      <c r="F200" s="14">
        <v>630.29999999999995</v>
      </c>
    </row>
    <row r="201" spans="1:6" s="16" customFormat="1" ht="24">
      <c r="A201" s="15" t="s">
        <v>242</v>
      </c>
      <c r="B201" s="15" t="s">
        <v>33</v>
      </c>
      <c r="C201" s="27" t="s">
        <v>242</v>
      </c>
      <c r="D201" s="13" t="s">
        <v>241</v>
      </c>
      <c r="E201" s="14" t="s">
        <v>34</v>
      </c>
      <c r="F201" s="14">
        <v>565</v>
      </c>
    </row>
    <row r="202" spans="1:6" s="16" customFormat="1" ht="36">
      <c r="A202" s="15" t="s">
        <v>242</v>
      </c>
      <c r="B202" s="15" t="s">
        <v>86</v>
      </c>
      <c r="C202" s="27" t="s">
        <v>86</v>
      </c>
      <c r="D202" s="13" t="s">
        <v>241</v>
      </c>
      <c r="E202" s="14" t="s">
        <v>85</v>
      </c>
      <c r="F202" s="14">
        <v>565</v>
      </c>
    </row>
    <row r="203" spans="1:6" s="16" customFormat="1" ht="36">
      <c r="A203" s="15" t="s">
        <v>244</v>
      </c>
      <c r="B203" s="15" t="s">
        <v>33</v>
      </c>
      <c r="C203" s="27" t="s">
        <v>244</v>
      </c>
      <c r="D203" s="13" t="s">
        <v>243</v>
      </c>
      <c r="E203" s="14" t="s">
        <v>34</v>
      </c>
      <c r="F203" s="14">
        <v>65.3</v>
      </c>
    </row>
    <row r="204" spans="1:6" s="16" customFormat="1">
      <c r="A204" s="15" t="s">
        <v>244</v>
      </c>
      <c r="B204" s="15" t="s">
        <v>41</v>
      </c>
      <c r="C204" s="27" t="s">
        <v>41</v>
      </c>
      <c r="D204" s="13" t="s">
        <v>243</v>
      </c>
      <c r="E204" s="14" t="s">
        <v>40</v>
      </c>
      <c r="F204" s="14">
        <v>65.3</v>
      </c>
    </row>
    <row r="205" spans="1:6" s="16" customFormat="1">
      <c r="A205" s="15" t="s">
        <v>61</v>
      </c>
      <c r="B205" s="15" t="s">
        <v>33</v>
      </c>
      <c r="C205" s="27" t="s">
        <v>61</v>
      </c>
      <c r="D205" s="13" t="s">
        <v>237</v>
      </c>
      <c r="E205" s="14" t="s">
        <v>34</v>
      </c>
      <c r="F205" s="14">
        <v>445</v>
      </c>
    </row>
    <row r="206" spans="1:6" s="16" customFormat="1">
      <c r="A206" s="15" t="s">
        <v>239</v>
      </c>
      <c r="B206" s="15" t="s">
        <v>33</v>
      </c>
      <c r="C206" s="27" t="s">
        <v>239</v>
      </c>
      <c r="D206" s="13" t="s">
        <v>238</v>
      </c>
      <c r="E206" s="14" t="s">
        <v>34</v>
      </c>
      <c r="F206" s="14">
        <v>445</v>
      </c>
    </row>
    <row r="207" spans="1:6" s="16" customFormat="1">
      <c r="A207" s="15" t="s">
        <v>239</v>
      </c>
      <c r="B207" s="15" t="s">
        <v>41</v>
      </c>
      <c r="C207" s="27" t="s">
        <v>41</v>
      </c>
      <c r="D207" s="13" t="s">
        <v>238</v>
      </c>
      <c r="E207" s="14" t="s">
        <v>40</v>
      </c>
      <c r="F207" s="14">
        <v>445</v>
      </c>
    </row>
    <row r="208" spans="1:6" s="16" customFormat="1">
      <c r="A208" s="15" t="s">
        <v>142</v>
      </c>
      <c r="B208" s="15" t="s">
        <v>33</v>
      </c>
      <c r="C208" s="27" t="s">
        <v>142</v>
      </c>
      <c r="D208" s="13" t="s">
        <v>234</v>
      </c>
      <c r="E208" s="14" t="s">
        <v>34</v>
      </c>
      <c r="F208" s="14">
        <v>8551.8700000000008</v>
      </c>
    </row>
    <row r="209" spans="1:6" s="16" customFormat="1" ht="24">
      <c r="A209" s="15" t="s">
        <v>236</v>
      </c>
      <c r="B209" s="15" t="s">
        <v>33</v>
      </c>
      <c r="C209" s="27" t="s">
        <v>236</v>
      </c>
      <c r="D209" s="13" t="s">
        <v>235</v>
      </c>
      <c r="E209" s="14" t="s">
        <v>34</v>
      </c>
      <c r="F209" s="14">
        <v>8551.8700000000008</v>
      </c>
    </row>
    <row r="210" spans="1:6" s="16" customFormat="1" ht="36">
      <c r="A210" s="15" t="s">
        <v>236</v>
      </c>
      <c r="B210" s="15" t="s">
        <v>86</v>
      </c>
      <c r="C210" s="27" t="s">
        <v>86</v>
      </c>
      <c r="D210" s="13" t="s">
        <v>235</v>
      </c>
      <c r="E210" s="14" t="s">
        <v>85</v>
      </c>
      <c r="F210" s="14">
        <v>4910.54</v>
      </c>
    </row>
    <row r="211" spans="1:6" s="16" customFormat="1">
      <c r="A211" s="15" t="s">
        <v>236</v>
      </c>
      <c r="B211" s="15" t="s">
        <v>41</v>
      </c>
      <c r="C211" s="27" t="s">
        <v>41</v>
      </c>
      <c r="D211" s="13" t="s">
        <v>235</v>
      </c>
      <c r="E211" s="14" t="s">
        <v>40</v>
      </c>
      <c r="F211" s="14">
        <v>3588.33</v>
      </c>
    </row>
    <row r="212" spans="1:6" s="16" customFormat="1">
      <c r="A212" s="15" t="s">
        <v>236</v>
      </c>
      <c r="B212" s="15" t="s">
        <v>140</v>
      </c>
      <c r="C212" s="27" t="s">
        <v>140</v>
      </c>
      <c r="D212" s="13" t="s">
        <v>235</v>
      </c>
      <c r="E212" s="14" t="s">
        <v>139</v>
      </c>
      <c r="F212" s="14">
        <v>53</v>
      </c>
    </row>
    <row r="213" spans="1:6" s="16" customFormat="1" ht="24">
      <c r="A213" s="15" t="s">
        <v>169</v>
      </c>
      <c r="B213" s="15" t="s">
        <v>33</v>
      </c>
      <c r="C213" s="27" t="s">
        <v>169</v>
      </c>
      <c r="D213" s="13" t="s">
        <v>229</v>
      </c>
      <c r="E213" s="14" t="s">
        <v>34</v>
      </c>
      <c r="F213" s="14">
        <v>38653.79</v>
      </c>
    </row>
    <row r="214" spans="1:6" s="16" customFormat="1">
      <c r="A214" s="15" t="s">
        <v>233</v>
      </c>
      <c r="B214" s="15" t="s">
        <v>33</v>
      </c>
      <c r="C214" s="27" t="s">
        <v>233</v>
      </c>
      <c r="D214" s="13" t="s">
        <v>232</v>
      </c>
      <c r="E214" s="14" t="s">
        <v>34</v>
      </c>
      <c r="F214" s="14">
        <v>37242.589999999997</v>
      </c>
    </row>
    <row r="215" spans="1:6" s="16" customFormat="1" ht="36">
      <c r="A215" s="15" t="s">
        <v>233</v>
      </c>
      <c r="B215" s="15" t="s">
        <v>86</v>
      </c>
      <c r="C215" s="27" t="s">
        <v>86</v>
      </c>
      <c r="D215" s="13" t="s">
        <v>232</v>
      </c>
      <c r="E215" s="14" t="s">
        <v>85</v>
      </c>
      <c r="F215" s="14">
        <v>33352.1</v>
      </c>
    </row>
    <row r="216" spans="1:6" s="16" customFormat="1">
      <c r="A216" s="15" t="s">
        <v>233</v>
      </c>
      <c r="B216" s="15" t="s">
        <v>41</v>
      </c>
      <c r="C216" s="27" t="s">
        <v>41</v>
      </c>
      <c r="D216" s="13" t="s">
        <v>232</v>
      </c>
      <c r="E216" s="14" t="s">
        <v>40</v>
      </c>
      <c r="F216" s="14">
        <v>3763.83</v>
      </c>
    </row>
    <row r="217" spans="1:6" s="16" customFormat="1">
      <c r="A217" s="15" t="s">
        <v>233</v>
      </c>
      <c r="B217" s="15" t="s">
        <v>140</v>
      </c>
      <c r="C217" s="27" t="s">
        <v>140</v>
      </c>
      <c r="D217" s="13" t="s">
        <v>232</v>
      </c>
      <c r="E217" s="14" t="s">
        <v>139</v>
      </c>
      <c r="F217" s="14">
        <v>126.66</v>
      </c>
    </row>
    <row r="218" spans="1:6" s="16" customFormat="1">
      <c r="A218" s="15" t="s">
        <v>231</v>
      </c>
      <c r="B218" s="15" t="s">
        <v>33</v>
      </c>
      <c r="C218" s="27" t="s">
        <v>231</v>
      </c>
      <c r="D218" s="13" t="s">
        <v>230</v>
      </c>
      <c r="E218" s="14" t="s">
        <v>34</v>
      </c>
      <c r="F218" s="14">
        <v>1411.2</v>
      </c>
    </row>
    <row r="219" spans="1:6" s="16" customFormat="1" ht="36">
      <c r="A219" s="15" t="s">
        <v>231</v>
      </c>
      <c r="B219" s="15" t="s">
        <v>86</v>
      </c>
      <c r="C219" s="27" t="s">
        <v>86</v>
      </c>
      <c r="D219" s="13" t="s">
        <v>230</v>
      </c>
      <c r="E219" s="14" t="s">
        <v>85</v>
      </c>
      <c r="F219" s="14">
        <v>1411.2</v>
      </c>
    </row>
    <row r="220" spans="1:6" s="16" customFormat="1">
      <c r="A220" s="15" t="s">
        <v>161</v>
      </c>
      <c r="B220" s="15" t="s">
        <v>33</v>
      </c>
      <c r="C220" s="27" t="s">
        <v>161</v>
      </c>
      <c r="D220" s="13" t="s">
        <v>222</v>
      </c>
      <c r="E220" s="14" t="s">
        <v>34</v>
      </c>
      <c r="F220" s="14">
        <v>2845.01</v>
      </c>
    </row>
    <row r="221" spans="1:6" s="16" customFormat="1" ht="24">
      <c r="A221" s="15" t="s">
        <v>228</v>
      </c>
      <c r="B221" s="15" t="s">
        <v>33</v>
      </c>
      <c r="C221" s="27" t="s">
        <v>228</v>
      </c>
      <c r="D221" s="13" t="s">
        <v>227</v>
      </c>
      <c r="E221" s="14" t="s">
        <v>34</v>
      </c>
      <c r="F221" s="14">
        <v>1796.7</v>
      </c>
    </row>
    <row r="222" spans="1:6" s="16" customFormat="1">
      <c r="A222" s="15" t="s">
        <v>228</v>
      </c>
      <c r="B222" s="15" t="s">
        <v>165</v>
      </c>
      <c r="C222" s="27" t="s">
        <v>165</v>
      </c>
      <c r="D222" s="13" t="s">
        <v>227</v>
      </c>
      <c r="E222" s="14" t="s">
        <v>164</v>
      </c>
      <c r="F222" s="14">
        <v>1796.7</v>
      </c>
    </row>
    <row r="223" spans="1:6" s="16" customFormat="1" ht="24">
      <c r="A223" s="15" t="s">
        <v>224</v>
      </c>
      <c r="B223" s="15" t="s">
        <v>33</v>
      </c>
      <c r="C223" s="27" t="s">
        <v>224</v>
      </c>
      <c r="D223" s="13" t="s">
        <v>223</v>
      </c>
      <c r="E223" s="14" t="s">
        <v>34</v>
      </c>
      <c r="F223" s="14">
        <v>7.51</v>
      </c>
    </row>
    <row r="224" spans="1:6" s="16" customFormat="1">
      <c r="A224" s="15" t="s">
        <v>224</v>
      </c>
      <c r="B224" s="15" t="s">
        <v>165</v>
      </c>
      <c r="C224" s="27" t="s">
        <v>165</v>
      </c>
      <c r="D224" s="13" t="s">
        <v>223</v>
      </c>
      <c r="E224" s="14" t="s">
        <v>164</v>
      </c>
      <c r="F224" s="14">
        <v>7.51</v>
      </c>
    </row>
    <row r="225" spans="1:6" s="16" customFormat="1" ht="24">
      <c r="A225" s="15" t="s">
        <v>226</v>
      </c>
      <c r="B225" s="15" t="s">
        <v>33</v>
      </c>
      <c r="C225" s="27" t="s">
        <v>226</v>
      </c>
      <c r="D225" s="13" t="s">
        <v>225</v>
      </c>
      <c r="E225" s="14" t="s">
        <v>34</v>
      </c>
      <c r="F225" s="14">
        <v>1040.8</v>
      </c>
    </row>
    <row r="226" spans="1:6" s="16" customFormat="1">
      <c r="A226" s="15" t="s">
        <v>226</v>
      </c>
      <c r="B226" s="15" t="s">
        <v>165</v>
      </c>
      <c r="C226" s="27" t="s">
        <v>165</v>
      </c>
      <c r="D226" s="13" t="s">
        <v>225</v>
      </c>
      <c r="E226" s="14" t="s">
        <v>164</v>
      </c>
      <c r="F226" s="14">
        <v>1040.8</v>
      </c>
    </row>
    <row r="227" spans="1:6" s="16" customFormat="1">
      <c r="A227" s="15" t="s">
        <v>157</v>
      </c>
      <c r="B227" s="15" t="s">
        <v>33</v>
      </c>
      <c r="C227" s="27" t="s">
        <v>157</v>
      </c>
      <c r="D227" s="13" t="s">
        <v>219</v>
      </c>
      <c r="E227" s="14" t="s">
        <v>34</v>
      </c>
      <c r="F227" s="14">
        <v>1868.36</v>
      </c>
    </row>
    <row r="228" spans="1:6" s="16" customFormat="1" ht="24">
      <c r="A228" s="15" t="s">
        <v>221</v>
      </c>
      <c r="B228" s="15" t="s">
        <v>33</v>
      </c>
      <c r="C228" s="27" t="s">
        <v>221</v>
      </c>
      <c r="D228" s="13" t="s">
        <v>220</v>
      </c>
      <c r="E228" s="14" t="s">
        <v>34</v>
      </c>
      <c r="F228" s="14">
        <v>1868.36</v>
      </c>
    </row>
    <row r="229" spans="1:6" s="16" customFormat="1" ht="36">
      <c r="A229" s="15" t="s">
        <v>221</v>
      </c>
      <c r="B229" s="15" t="s">
        <v>86</v>
      </c>
      <c r="C229" s="27" t="s">
        <v>86</v>
      </c>
      <c r="D229" s="13" t="s">
        <v>220</v>
      </c>
      <c r="E229" s="14" t="s">
        <v>85</v>
      </c>
      <c r="F229" s="14">
        <v>1011.06</v>
      </c>
    </row>
    <row r="230" spans="1:6" s="16" customFormat="1">
      <c r="A230" s="15" t="s">
        <v>221</v>
      </c>
      <c r="B230" s="15" t="s">
        <v>41</v>
      </c>
      <c r="C230" s="27" t="s">
        <v>41</v>
      </c>
      <c r="D230" s="13" t="s">
        <v>220</v>
      </c>
      <c r="E230" s="14" t="s">
        <v>40</v>
      </c>
      <c r="F230" s="14">
        <v>857.3</v>
      </c>
    </row>
    <row r="231" spans="1:6" s="16" customFormat="1">
      <c r="A231" s="15" t="s">
        <v>216</v>
      </c>
      <c r="B231" s="15" t="s">
        <v>33</v>
      </c>
      <c r="C231" s="27" t="s">
        <v>216</v>
      </c>
      <c r="D231" s="13" t="s">
        <v>215</v>
      </c>
      <c r="E231" s="14" t="s">
        <v>34</v>
      </c>
      <c r="F231" s="14">
        <v>1430</v>
      </c>
    </row>
    <row r="232" spans="1:6" s="16" customFormat="1">
      <c r="A232" s="15" t="s">
        <v>216</v>
      </c>
      <c r="B232" s="15" t="s">
        <v>218</v>
      </c>
      <c r="C232" s="27" t="s">
        <v>218</v>
      </c>
      <c r="D232" s="13" t="s">
        <v>215</v>
      </c>
      <c r="E232" s="14" t="s">
        <v>217</v>
      </c>
      <c r="F232" s="14">
        <v>1430</v>
      </c>
    </row>
    <row r="233" spans="1:6" s="16" customFormat="1" ht="36">
      <c r="A233" s="15" t="s">
        <v>212</v>
      </c>
      <c r="B233" s="15" t="s">
        <v>33</v>
      </c>
      <c r="C233" s="27" t="s">
        <v>212</v>
      </c>
      <c r="D233" s="13" t="s">
        <v>211</v>
      </c>
      <c r="E233" s="14" t="s">
        <v>34</v>
      </c>
      <c r="F233" s="14">
        <v>0.34</v>
      </c>
    </row>
    <row r="234" spans="1:6" s="16" customFormat="1">
      <c r="A234" s="15" t="s">
        <v>212</v>
      </c>
      <c r="B234" s="15" t="s">
        <v>41</v>
      </c>
      <c r="C234" s="27" t="s">
        <v>41</v>
      </c>
      <c r="D234" s="13" t="s">
        <v>211</v>
      </c>
      <c r="E234" s="14" t="s">
        <v>40</v>
      </c>
      <c r="F234" s="14">
        <v>0.34</v>
      </c>
    </row>
    <row r="235" spans="1:6" s="16" customFormat="1" ht="24">
      <c r="A235" s="15" t="s">
        <v>214</v>
      </c>
      <c r="B235" s="15" t="s">
        <v>33</v>
      </c>
      <c r="C235" s="27" t="s">
        <v>214</v>
      </c>
      <c r="D235" s="13" t="s">
        <v>213</v>
      </c>
      <c r="E235" s="14" t="s">
        <v>34</v>
      </c>
      <c r="F235" s="14">
        <v>59</v>
      </c>
    </row>
    <row r="236" spans="1:6" s="16" customFormat="1">
      <c r="A236" s="15" t="s">
        <v>214</v>
      </c>
      <c r="B236" s="15" t="s">
        <v>41</v>
      </c>
      <c r="C236" s="27" t="s">
        <v>41</v>
      </c>
      <c r="D236" s="13" t="s">
        <v>213</v>
      </c>
      <c r="E236" s="14" t="s">
        <v>40</v>
      </c>
      <c r="F236" s="14">
        <v>59</v>
      </c>
    </row>
    <row r="237" spans="1:6" s="16" customFormat="1" hidden="1">
      <c r="A237" s="15" t="s">
        <v>33</v>
      </c>
      <c r="B237" s="15" t="s">
        <v>33</v>
      </c>
      <c r="C237" s="27" t="s">
        <v>33</v>
      </c>
      <c r="D237" s="13" t="s">
        <v>209</v>
      </c>
      <c r="E237" s="14" t="s">
        <v>34</v>
      </c>
      <c r="F237" s="14">
        <v>54849.120000000003</v>
      </c>
    </row>
    <row r="238" spans="1:6" s="16" customFormat="1" hidden="1">
      <c r="A238" s="15" t="s">
        <v>33</v>
      </c>
      <c r="B238" s="15" t="s">
        <v>33</v>
      </c>
      <c r="C238" s="27" t="s">
        <v>33</v>
      </c>
      <c r="D238" s="13" t="s">
        <v>210</v>
      </c>
      <c r="E238" s="14" t="s">
        <v>34</v>
      </c>
      <c r="F238" s="14">
        <v>54849.120000000003</v>
      </c>
    </row>
    <row r="239" spans="1:6" s="16" customFormat="1" ht="24">
      <c r="A239" s="15" t="s">
        <v>175</v>
      </c>
      <c r="B239" s="15" t="s">
        <v>33</v>
      </c>
      <c r="C239" s="27" t="s">
        <v>175</v>
      </c>
      <c r="D239" s="13" t="s">
        <v>174</v>
      </c>
      <c r="E239" s="14" t="s">
        <v>34</v>
      </c>
      <c r="F239" s="14">
        <v>6846.62</v>
      </c>
    </row>
    <row r="240" spans="1:6" s="16" customFormat="1" ht="24">
      <c r="A240" s="15" t="s">
        <v>75</v>
      </c>
      <c r="B240" s="15" t="s">
        <v>33</v>
      </c>
      <c r="C240" s="27" t="s">
        <v>75</v>
      </c>
      <c r="D240" s="13" t="s">
        <v>189</v>
      </c>
      <c r="E240" s="14" t="s">
        <v>34</v>
      </c>
      <c r="F240" s="14">
        <v>3720</v>
      </c>
    </row>
    <row r="241" spans="1:6" s="16" customFormat="1">
      <c r="A241" s="15" t="s">
        <v>193</v>
      </c>
      <c r="B241" s="15" t="s">
        <v>33</v>
      </c>
      <c r="C241" s="27" t="s">
        <v>193</v>
      </c>
      <c r="D241" s="13" t="s">
        <v>192</v>
      </c>
      <c r="E241" s="14" t="s">
        <v>34</v>
      </c>
      <c r="F241" s="14">
        <v>528</v>
      </c>
    </row>
    <row r="242" spans="1:6" s="16" customFormat="1" ht="36">
      <c r="A242" s="15" t="s">
        <v>193</v>
      </c>
      <c r="B242" s="15" t="s">
        <v>86</v>
      </c>
      <c r="C242" s="27" t="s">
        <v>86</v>
      </c>
      <c r="D242" s="13" t="s">
        <v>192</v>
      </c>
      <c r="E242" s="14" t="s">
        <v>85</v>
      </c>
      <c r="F242" s="14">
        <v>457.5</v>
      </c>
    </row>
    <row r="243" spans="1:6" s="16" customFormat="1">
      <c r="A243" s="15" t="s">
        <v>193</v>
      </c>
      <c r="B243" s="15" t="s">
        <v>41</v>
      </c>
      <c r="C243" s="27" t="s">
        <v>41</v>
      </c>
      <c r="D243" s="13" t="s">
        <v>192</v>
      </c>
      <c r="E243" s="14" t="s">
        <v>40</v>
      </c>
      <c r="F243" s="14">
        <v>70.5</v>
      </c>
    </row>
    <row r="244" spans="1:6" s="16" customFormat="1" ht="48">
      <c r="A244" s="15" t="s">
        <v>195</v>
      </c>
      <c r="B244" s="15" t="s">
        <v>33</v>
      </c>
      <c r="C244" s="27" t="s">
        <v>195</v>
      </c>
      <c r="D244" s="13" t="s">
        <v>194</v>
      </c>
      <c r="E244" s="14" t="s">
        <v>34</v>
      </c>
      <c r="F244" s="14">
        <v>508</v>
      </c>
    </row>
    <row r="245" spans="1:6" s="16" customFormat="1" ht="36">
      <c r="A245" s="15" t="s">
        <v>195</v>
      </c>
      <c r="B245" s="15" t="s">
        <v>86</v>
      </c>
      <c r="C245" s="27" t="s">
        <v>86</v>
      </c>
      <c r="D245" s="13" t="s">
        <v>194</v>
      </c>
      <c r="E245" s="14" t="s">
        <v>85</v>
      </c>
      <c r="F245" s="14">
        <v>473</v>
      </c>
    </row>
    <row r="246" spans="1:6" s="16" customFormat="1">
      <c r="A246" s="15" t="s">
        <v>195</v>
      </c>
      <c r="B246" s="15" t="s">
        <v>41</v>
      </c>
      <c r="C246" s="27" t="s">
        <v>41</v>
      </c>
      <c r="D246" s="13" t="s">
        <v>194</v>
      </c>
      <c r="E246" s="14" t="s">
        <v>40</v>
      </c>
      <c r="F246" s="14">
        <v>35</v>
      </c>
    </row>
    <row r="247" spans="1:6" s="16" customFormat="1" ht="48">
      <c r="A247" s="15" t="s">
        <v>197</v>
      </c>
      <c r="B247" s="15" t="s">
        <v>33</v>
      </c>
      <c r="C247" s="27" t="s">
        <v>197</v>
      </c>
      <c r="D247" s="13" t="s">
        <v>196</v>
      </c>
      <c r="E247" s="14" t="s">
        <v>34</v>
      </c>
      <c r="F247" s="14">
        <v>2673.4</v>
      </c>
    </row>
    <row r="248" spans="1:6" s="16" customFormat="1">
      <c r="A248" s="15" t="s">
        <v>197</v>
      </c>
      <c r="B248" s="15" t="s">
        <v>41</v>
      </c>
      <c r="C248" s="27" t="s">
        <v>41</v>
      </c>
      <c r="D248" s="13" t="s">
        <v>196</v>
      </c>
      <c r="E248" s="14" t="s">
        <v>40</v>
      </c>
      <c r="F248" s="14">
        <v>17</v>
      </c>
    </row>
    <row r="249" spans="1:6" s="16" customFormat="1">
      <c r="A249" s="15" t="s">
        <v>197</v>
      </c>
      <c r="B249" s="15" t="s">
        <v>165</v>
      </c>
      <c r="C249" s="27" t="s">
        <v>165</v>
      </c>
      <c r="D249" s="13" t="s">
        <v>196</v>
      </c>
      <c r="E249" s="14" t="s">
        <v>164</v>
      </c>
      <c r="F249" s="14">
        <v>2656.4</v>
      </c>
    </row>
    <row r="250" spans="1:6" s="16" customFormat="1">
      <c r="A250" s="15" t="s">
        <v>191</v>
      </c>
      <c r="B250" s="15" t="s">
        <v>33</v>
      </c>
      <c r="C250" s="27" t="s">
        <v>191</v>
      </c>
      <c r="D250" s="13" t="s">
        <v>190</v>
      </c>
      <c r="E250" s="14" t="s">
        <v>34</v>
      </c>
      <c r="F250" s="14">
        <v>10.6</v>
      </c>
    </row>
    <row r="251" spans="1:6" s="16" customFormat="1">
      <c r="A251" s="15" t="s">
        <v>191</v>
      </c>
      <c r="B251" s="15" t="s">
        <v>41</v>
      </c>
      <c r="C251" s="27" t="s">
        <v>41</v>
      </c>
      <c r="D251" s="13" t="s">
        <v>190</v>
      </c>
      <c r="E251" s="14" t="s">
        <v>40</v>
      </c>
      <c r="F251" s="14">
        <v>10.6</v>
      </c>
    </row>
    <row r="252" spans="1:6" s="16" customFormat="1">
      <c r="A252" s="15" t="s">
        <v>184</v>
      </c>
      <c r="B252" s="15" t="s">
        <v>33</v>
      </c>
      <c r="C252" s="27" t="s">
        <v>184</v>
      </c>
      <c r="D252" s="13" t="s">
        <v>183</v>
      </c>
      <c r="E252" s="14" t="s">
        <v>34</v>
      </c>
      <c r="F252" s="14">
        <v>595.85</v>
      </c>
    </row>
    <row r="253" spans="1:6" s="16" customFormat="1" ht="24">
      <c r="A253" s="15" t="s">
        <v>186</v>
      </c>
      <c r="B253" s="15" t="s">
        <v>33</v>
      </c>
      <c r="C253" s="27" t="s">
        <v>186</v>
      </c>
      <c r="D253" s="13" t="s">
        <v>185</v>
      </c>
      <c r="E253" s="14" t="s">
        <v>34</v>
      </c>
      <c r="F253" s="14">
        <v>95.85</v>
      </c>
    </row>
    <row r="254" spans="1:6" s="16" customFormat="1">
      <c r="A254" s="15" t="s">
        <v>186</v>
      </c>
      <c r="B254" s="15" t="s">
        <v>41</v>
      </c>
      <c r="C254" s="27" t="s">
        <v>41</v>
      </c>
      <c r="D254" s="13" t="s">
        <v>185</v>
      </c>
      <c r="E254" s="14" t="s">
        <v>40</v>
      </c>
      <c r="F254" s="14">
        <v>95.85</v>
      </c>
    </row>
    <row r="255" spans="1:6" s="16" customFormat="1">
      <c r="A255" s="15" t="s">
        <v>188</v>
      </c>
      <c r="B255" s="15" t="s">
        <v>33</v>
      </c>
      <c r="C255" s="27" t="s">
        <v>188</v>
      </c>
      <c r="D255" s="13" t="s">
        <v>187</v>
      </c>
      <c r="E255" s="14" t="s">
        <v>34</v>
      </c>
      <c r="F255" s="14">
        <v>500</v>
      </c>
    </row>
    <row r="256" spans="1:6" s="16" customFormat="1">
      <c r="A256" s="15" t="s">
        <v>188</v>
      </c>
      <c r="B256" s="15" t="s">
        <v>41</v>
      </c>
      <c r="C256" s="27" t="s">
        <v>41</v>
      </c>
      <c r="D256" s="13" t="s">
        <v>187</v>
      </c>
      <c r="E256" s="14" t="s">
        <v>40</v>
      </c>
      <c r="F256" s="14">
        <v>500</v>
      </c>
    </row>
    <row r="257" spans="1:6" s="16" customFormat="1">
      <c r="A257" s="15" t="s">
        <v>61</v>
      </c>
      <c r="B257" s="15" t="s">
        <v>33</v>
      </c>
      <c r="C257" s="27" t="s">
        <v>61</v>
      </c>
      <c r="D257" s="13" t="s">
        <v>178</v>
      </c>
      <c r="E257" s="14" t="s">
        <v>34</v>
      </c>
      <c r="F257" s="14">
        <v>105.67</v>
      </c>
    </row>
    <row r="258" spans="1:6" s="16" customFormat="1" ht="24">
      <c r="A258" s="15" t="s">
        <v>180</v>
      </c>
      <c r="B258" s="15" t="s">
        <v>33</v>
      </c>
      <c r="C258" s="27" t="s">
        <v>180</v>
      </c>
      <c r="D258" s="13" t="s">
        <v>179</v>
      </c>
      <c r="E258" s="14" t="s">
        <v>34</v>
      </c>
      <c r="F258" s="14">
        <v>60</v>
      </c>
    </row>
    <row r="259" spans="1:6" s="16" customFormat="1" ht="36">
      <c r="A259" s="15" t="s">
        <v>180</v>
      </c>
      <c r="B259" s="15" t="s">
        <v>86</v>
      </c>
      <c r="C259" s="27" t="s">
        <v>86</v>
      </c>
      <c r="D259" s="13" t="s">
        <v>179</v>
      </c>
      <c r="E259" s="14" t="s">
        <v>85</v>
      </c>
      <c r="F259" s="14">
        <v>10</v>
      </c>
    </row>
    <row r="260" spans="1:6" s="16" customFormat="1">
      <c r="A260" s="15" t="s">
        <v>180</v>
      </c>
      <c r="B260" s="15" t="s">
        <v>41</v>
      </c>
      <c r="C260" s="27" t="s">
        <v>41</v>
      </c>
      <c r="D260" s="13" t="s">
        <v>179</v>
      </c>
      <c r="E260" s="14" t="s">
        <v>40</v>
      </c>
      <c r="F260" s="14">
        <v>50</v>
      </c>
    </row>
    <row r="261" spans="1:6" s="16" customFormat="1" ht="24">
      <c r="A261" s="15" t="s">
        <v>182</v>
      </c>
      <c r="B261" s="15" t="s">
        <v>33</v>
      </c>
      <c r="C261" s="27" t="s">
        <v>182</v>
      </c>
      <c r="D261" s="13" t="s">
        <v>181</v>
      </c>
      <c r="E261" s="14" t="s">
        <v>34</v>
      </c>
      <c r="F261" s="14">
        <v>45.67</v>
      </c>
    </row>
    <row r="262" spans="1:6" s="16" customFormat="1">
      <c r="A262" s="15" t="s">
        <v>182</v>
      </c>
      <c r="B262" s="15" t="s">
        <v>41</v>
      </c>
      <c r="C262" s="27" t="s">
        <v>41</v>
      </c>
      <c r="D262" s="13" t="s">
        <v>181</v>
      </c>
      <c r="E262" s="14" t="s">
        <v>40</v>
      </c>
      <c r="F262" s="14">
        <v>45.67</v>
      </c>
    </row>
    <row r="263" spans="1:6" s="16" customFormat="1">
      <c r="A263" s="15" t="s">
        <v>161</v>
      </c>
      <c r="B263" s="15" t="s">
        <v>33</v>
      </c>
      <c r="C263" s="27" t="s">
        <v>161</v>
      </c>
      <c r="D263" s="13" t="s">
        <v>198</v>
      </c>
      <c r="E263" s="14" t="s">
        <v>34</v>
      </c>
      <c r="F263" s="14">
        <v>308.60000000000002</v>
      </c>
    </row>
    <row r="264" spans="1:6" s="16" customFormat="1" ht="24">
      <c r="A264" s="15" t="s">
        <v>200</v>
      </c>
      <c r="B264" s="15" t="s">
        <v>33</v>
      </c>
      <c r="C264" s="27" t="s">
        <v>200</v>
      </c>
      <c r="D264" s="13" t="s">
        <v>199</v>
      </c>
      <c r="E264" s="14" t="s">
        <v>34</v>
      </c>
      <c r="F264" s="14">
        <v>80</v>
      </c>
    </row>
    <row r="265" spans="1:6" s="16" customFormat="1" ht="24">
      <c r="A265" s="15" t="s">
        <v>200</v>
      </c>
      <c r="B265" s="15" t="s">
        <v>127</v>
      </c>
      <c r="C265" s="27" t="s">
        <v>127</v>
      </c>
      <c r="D265" s="13" t="s">
        <v>199</v>
      </c>
      <c r="E265" s="14" t="s">
        <v>126</v>
      </c>
      <c r="F265" s="14">
        <v>80</v>
      </c>
    </row>
    <row r="266" spans="1:6" s="16" customFormat="1">
      <c r="A266" s="15" t="s">
        <v>202</v>
      </c>
      <c r="B266" s="15" t="s">
        <v>33</v>
      </c>
      <c r="C266" s="27" t="s">
        <v>202</v>
      </c>
      <c r="D266" s="13" t="s">
        <v>201</v>
      </c>
      <c r="E266" s="14" t="s">
        <v>34</v>
      </c>
      <c r="F266" s="14">
        <v>228.6</v>
      </c>
    </row>
    <row r="267" spans="1:6" s="16" customFormat="1">
      <c r="A267" s="15" t="s">
        <v>202</v>
      </c>
      <c r="B267" s="15" t="s">
        <v>165</v>
      </c>
      <c r="C267" s="27" t="s">
        <v>165</v>
      </c>
      <c r="D267" s="13" t="s">
        <v>201</v>
      </c>
      <c r="E267" s="14" t="s">
        <v>164</v>
      </c>
      <c r="F267" s="14">
        <v>228.6</v>
      </c>
    </row>
    <row r="268" spans="1:6" s="16" customFormat="1" ht="48">
      <c r="A268" s="15" t="s">
        <v>204</v>
      </c>
      <c r="B268" s="15" t="s">
        <v>33</v>
      </c>
      <c r="C268" s="27" t="s">
        <v>204</v>
      </c>
      <c r="D268" s="13" t="s">
        <v>203</v>
      </c>
      <c r="E268" s="14" t="s">
        <v>34</v>
      </c>
      <c r="F268" s="14">
        <v>2116.5</v>
      </c>
    </row>
    <row r="269" spans="1:6" s="16" customFormat="1" ht="24">
      <c r="A269" s="15" t="s">
        <v>204</v>
      </c>
      <c r="B269" s="15" t="s">
        <v>206</v>
      </c>
      <c r="C269" s="27" t="s">
        <v>206</v>
      </c>
      <c r="D269" s="13" t="s">
        <v>203</v>
      </c>
      <c r="E269" s="14" t="s">
        <v>205</v>
      </c>
      <c r="F269" s="14">
        <v>2116.5</v>
      </c>
    </row>
    <row r="270" spans="1:6" s="16" customFormat="1" hidden="1">
      <c r="A270" s="15" t="s">
        <v>33</v>
      </c>
      <c r="B270" s="15" t="s">
        <v>33</v>
      </c>
      <c r="C270" s="27" t="s">
        <v>33</v>
      </c>
      <c r="D270" s="13" t="s">
        <v>176</v>
      </c>
      <c r="E270" s="14" t="s">
        <v>34</v>
      </c>
      <c r="F270" s="14">
        <v>6846.62</v>
      </c>
    </row>
    <row r="271" spans="1:6" s="16" customFormat="1" hidden="1">
      <c r="A271" s="15" t="s">
        <v>33</v>
      </c>
      <c r="B271" s="15" t="s">
        <v>33</v>
      </c>
      <c r="C271" s="27" t="s">
        <v>33</v>
      </c>
      <c r="D271" s="13" t="s">
        <v>177</v>
      </c>
      <c r="E271" s="14" t="s">
        <v>34</v>
      </c>
      <c r="F271" s="14">
        <v>6846.62</v>
      </c>
    </row>
    <row r="272" spans="1:6" s="16" customFormat="1" ht="24">
      <c r="A272" s="15" t="s">
        <v>153</v>
      </c>
      <c r="B272" s="15" t="s">
        <v>33</v>
      </c>
      <c r="C272" s="27" t="s">
        <v>153</v>
      </c>
      <c r="D272" s="13" t="s">
        <v>152</v>
      </c>
      <c r="E272" s="14" t="s">
        <v>34</v>
      </c>
      <c r="F272" s="14">
        <v>963.3</v>
      </c>
    </row>
    <row r="273" spans="1:6" s="16" customFormat="1" ht="24">
      <c r="A273" s="15" t="s">
        <v>169</v>
      </c>
      <c r="B273" s="15" t="s">
        <v>33</v>
      </c>
      <c r="C273" s="27" t="s">
        <v>169</v>
      </c>
      <c r="D273" s="13" t="s">
        <v>168</v>
      </c>
      <c r="E273" s="14" t="s">
        <v>34</v>
      </c>
      <c r="F273" s="14">
        <v>863.5</v>
      </c>
    </row>
    <row r="274" spans="1:6" s="16" customFormat="1">
      <c r="A274" s="15" t="s">
        <v>173</v>
      </c>
      <c r="B274" s="15" t="s">
        <v>33</v>
      </c>
      <c r="C274" s="27" t="s">
        <v>173</v>
      </c>
      <c r="D274" s="13" t="s">
        <v>172</v>
      </c>
      <c r="E274" s="14" t="s">
        <v>34</v>
      </c>
      <c r="F274" s="14">
        <v>81.3</v>
      </c>
    </row>
    <row r="275" spans="1:6" s="16" customFormat="1" ht="36">
      <c r="A275" s="15" t="s">
        <v>173</v>
      </c>
      <c r="B275" s="15" t="s">
        <v>86</v>
      </c>
      <c r="C275" s="27" t="s">
        <v>86</v>
      </c>
      <c r="D275" s="13" t="s">
        <v>172</v>
      </c>
      <c r="E275" s="14" t="s">
        <v>85</v>
      </c>
      <c r="F275" s="14">
        <v>81.3</v>
      </c>
    </row>
    <row r="276" spans="1:6" s="16" customFormat="1">
      <c r="A276" s="15" t="s">
        <v>171</v>
      </c>
      <c r="B276" s="15" t="s">
        <v>33</v>
      </c>
      <c r="C276" s="27" t="s">
        <v>171</v>
      </c>
      <c r="D276" s="13" t="s">
        <v>170</v>
      </c>
      <c r="E276" s="14" t="s">
        <v>34</v>
      </c>
      <c r="F276" s="14">
        <v>782.2</v>
      </c>
    </row>
    <row r="277" spans="1:6" s="16" customFormat="1" ht="36">
      <c r="A277" s="15" t="s">
        <v>171</v>
      </c>
      <c r="B277" s="15" t="s">
        <v>86</v>
      </c>
      <c r="C277" s="27" t="s">
        <v>86</v>
      </c>
      <c r="D277" s="13" t="s">
        <v>170</v>
      </c>
      <c r="E277" s="14" t="s">
        <v>85</v>
      </c>
      <c r="F277" s="14">
        <v>782.2</v>
      </c>
    </row>
    <row r="278" spans="1:6" s="16" customFormat="1">
      <c r="A278" s="15" t="s">
        <v>161</v>
      </c>
      <c r="B278" s="15" t="s">
        <v>33</v>
      </c>
      <c r="C278" s="27" t="s">
        <v>161</v>
      </c>
      <c r="D278" s="13" t="s">
        <v>160</v>
      </c>
      <c r="E278" s="14" t="s">
        <v>34</v>
      </c>
      <c r="F278" s="14">
        <v>15</v>
      </c>
    </row>
    <row r="279" spans="1:6" s="16" customFormat="1" ht="24">
      <c r="A279" s="15" t="s">
        <v>167</v>
      </c>
      <c r="B279" s="15" t="s">
        <v>33</v>
      </c>
      <c r="C279" s="27" t="s">
        <v>167</v>
      </c>
      <c r="D279" s="13" t="s">
        <v>166</v>
      </c>
      <c r="E279" s="14" t="s">
        <v>34</v>
      </c>
      <c r="F279" s="14">
        <v>5.8</v>
      </c>
    </row>
    <row r="280" spans="1:6" s="16" customFormat="1">
      <c r="A280" s="15" t="s">
        <v>167</v>
      </c>
      <c r="B280" s="15" t="s">
        <v>165</v>
      </c>
      <c r="C280" s="27" t="s">
        <v>165</v>
      </c>
      <c r="D280" s="13" t="s">
        <v>166</v>
      </c>
      <c r="E280" s="14" t="s">
        <v>164</v>
      </c>
      <c r="F280" s="14">
        <v>5.8</v>
      </c>
    </row>
    <row r="281" spans="1:6" s="16" customFormat="1" ht="24">
      <c r="A281" s="15" t="s">
        <v>163</v>
      </c>
      <c r="B281" s="15" t="s">
        <v>33</v>
      </c>
      <c r="C281" s="27" t="s">
        <v>163</v>
      </c>
      <c r="D281" s="13" t="s">
        <v>162</v>
      </c>
      <c r="E281" s="14" t="s">
        <v>34</v>
      </c>
      <c r="F281" s="14">
        <v>9.1999999999999993</v>
      </c>
    </row>
    <row r="282" spans="1:6" s="16" customFormat="1">
      <c r="A282" s="15" t="s">
        <v>163</v>
      </c>
      <c r="B282" s="15" t="s">
        <v>165</v>
      </c>
      <c r="C282" s="27" t="s">
        <v>165</v>
      </c>
      <c r="D282" s="13" t="s">
        <v>162</v>
      </c>
      <c r="E282" s="14" t="s">
        <v>164</v>
      </c>
      <c r="F282" s="14">
        <v>9.1999999999999993</v>
      </c>
    </row>
    <row r="283" spans="1:6" s="16" customFormat="1">
      <c r="A283" s="15" t="s">
        <v>157</v>
      </c>
      <c r="B283" s="15" t="s">
        <v>33</v>
      </c>
      <c r="C283" s="27" t="s">
        <v>157</v>
      </c>
      <c r="D283" s="13" t="s">
        <v>156</v>
      </c>
      <c r="E283" s="14" t="s">
        <v>34</v>
      </c>
      <c r="F283" s="14">
        <v>84.8</v>
      </c>
    </row>
    <row r="284" spans="1:6" s="16" customFormat="1" ht="24">
      <c r="A284" s="15" t="s">
        <v>159</v>
      </c>
      <c r="B284" s="15" t="s">
        <v>33</v>
      </c>
      <c r="C284" s="27" t="s">
        <v>159</v>
      </c>
      <c r="D284" s="13" t="s">
        <v>158</v>
      </c>
      <c r="E284" s="14" t="s">
        <v>34</v>
      </c>
      <c r="F284" s="14">
        <v>84.8</v>
      </c>
    </row>
    <row r="285" spans="1:6" s="16" customFormat="1">
      <c r="A285" s="15" t="s">
        <v>159</v>
      </c>
      <c r="B285" s="15" t="s">
        <v>140</v>
      </c>
      <c r="C285" s="27" t="s">
        <v>140</v>
      </c>
      <c r="D285" s="13" t="s">
        <v>158</v>
      </c>
      <c r="E285" s="14" t="s">
        <v>139</v>
      </c>
      <c r="F285" s="14">
        <v>84.8</v>
      </c>
    </row>
    <row r="286" spans="1:6" s="16" customFormat="1" hidden="1">
      <c r="A286" s="15" t="s">
        <v>33</v>
      </c>
      <c r="B286" s="15" t="s">
        <v>33</v>
      </c>
      <c r="C286" s="27" t="s">
        <v>33</v>
      </c>
      <c r="D286" s="13" t="s">
        <v>154</v>
      </c>
      <c r="E286" s="14" t="s">
        <v>34</v>
      </c>
      <c r="F286" s="14">
        <v>963.3</v>
      </c>
    </row>
    <row r="287" spans="1:6" s="16" customFormat="1" hidden="1">
      <c r="A287" s="15" t="s">
        <v>33</v>
      </c>
      <c r="B287" s="15" t="s">
        <v>33</v>
      </c>
      <c r="C287" s="27" t="s">
        <v>33</v>
      </c>
      <c r="D287" s="13" t="s">
        <v>155</v>
      </c>
      <c r="E287" s="14" t="s">
        <v>34</v>
      </c>
      <c r="F287" s="14">
        <v>963.3</v>
      </c>
    </row>
    <row r="288" spans="1:6" s="16" customFormat="1" ht="24">
      <c r="A288" s="15" t="s">
        <v>134</v>
      </c>
      <c r="B288" s="15" t="s">
        <v>33</v>
      </c>
      <c r="C288" s="27" t="s">
        <v>134</v>
      </c>
      <c r="D288" s="13" t="s">
        <v>133</v>
      </c>
      <c r="E288" s="14" t="s">
        <v>34</v>
      </c>
      <c r="F288" s="14">
        <v>5735.9</v>
      </c>
    </row>
    <row r="289" spans="1:6" s="16" customFormat="1">
      <c r="A289" s="15" t="s">
        <v>61</v>
      </c>
      <c r="B289" s="15" t="s">
        <v>33</v>
      </c>
      <c r="C289" s="27" t="s">
        <v>61</v>
      </c>
      <c r="D289" s="13" t="s">
        <v>145</v>
      </c>
      <c r="E289" s="14" t="s">
        <v>34</v>
      </c>
      <c r="F289" s="14">
        <v>3381.9</v>
      </c>
    </row>
    <row r="290" spans="1:6" s="16" customFormat="1" ht="24">
      <c r="A290" s="15" t="s">
        <v>151</v>
      </c>
      <c r="B290" s="15" t="s">
        <v>33</v>
      </c>
      <c r="C290" s="27" t="s">
        <v>151</v>
      </c>
      <c r="D290" s="13" t="s">
        <v>150</v>
      </c>
      <c r="E290" s="14" t="s">
        <v>34</v>
      </c>
      <c r="F290" s="14">
        <v>444.5</v>
      </c>
    </row>
    <row r="291" spans="1:6" s="16" customFormat="1">
      <c r="A291" s="15" t="s">
        <v>151</v>
      </c>
      <c r="B291" s="15" t="s">
        <v>41</v>
      </c>
      <c r="C291" s="27" t="s">
        <v>41</v>
      </c>
      <c r="D291" s="13" t="s">
        <v>150</v>
      </c>
      <c r="E291" s="14" t="s">
        <v>40</v>
      </c>
      <c r="F291" s="14">
        <v>444.5</v>
      </c>
    </row>
    <row r="292" spans="1:6" s="16" customFormat="1">
      <c r="A292" s="15" t="s">
        <v>149</v>
      </c>
      <c r="B292" s="15" t="s">
        <v>33</v>
      </c>
      <c r="C292" s="27" t="s">
        <v>149</v>
      </c>
      <c r="D292" s="13" t="s">
        <v>148</v>
      </c>
      <c r="E292" s="14" t="s">
        <v>34</v>
      </c>
      <c r="F292" s="14">
        <v>356</v>
      </c>
    </row>
    <row r="293" spans="1:6" s="16" customFormat="1">
      <c r="A293" s="15" t="s">
        <v>149</v>
      </c>
      <c r="B293" s="15" t="s">
        <v>41</v>
      </c>
      <c r="C293" s="27" t="s">
        <v>41</v>
      </c>
      <c r="D293" s="13" t="s">
        <v>148</v>
      </c>
      <c r="E293" s="14" t="s">
        <v>40</v>
      </c>
      <c r="F293" s="14">
        <v>356</v>
      </c>
    </row>
    <row r="294" spans="1:6" s="16" customFormat="1">
      <c r="A294" s="15" t="s">
        <v>147</v>
      </c>
      <c r="B294" s="15" t="s">
        <v>33</v>
      </c>
      <c r="C294" s="27" t="s">
        <v>147</v>
      </c>
      <c r="D294" s="13" t="s">
        <v>146</v>
      </c>
      <c r="E294" s="14" t="s">
        <v>34</v>
      </c>
      <c r="F294" s="14">
        <v>2581.4</v>
      </c>
    </row>
    <row r="295" spans="1:6" s="16" customFormat="1" ht="36">
      <c r="A295" s="15" t="s">
        <v>147</v>
      </c>
      <c r="B295" s="15" t="s">
        <v>86</v>
      </c>
      <c r="C295" s="27" t="s">
        <v>86</v>
      </c>
      <c r="D295" s="13" t="s">
        <v>146</v>
      </c>
      <c r="E295" s="14" t="s">
        <v>85</v>
      </c>
      <c r="F295" s="14">
        <v>2298.4</v>
      </c>
    </row>
    <row r="296" spans="1:6" s="16" customFormat="1">
      <c r="A296" s="15" t="s">
        <v>147</v>
      </c>
      <c r="B296" s="15" t="s">
        <v>41</v>
      </c>
      <c r="C296" s="27" t="s">
        <v>41</v>
      </c>
      <c r="D296" s="13" t="s">
        <v>146</v>
      </c>
      <c r="E296" s="14" t="s">
        <v>40</v>
      </c>
      <c r="F296" s="14">
        <v>283</v>
      </c>
    </row>
    <row r="297" spans="1:6" s="16" customFormat="1">
      <c r="A297" s="15" t="s">
        <v>142</v>
      </c>
      <c r="B297" s="15" t="s">
        <v>33</v>
      </c>
      <c r="C297" s="27" t="s">
        <v>142</v>
      </c>
      <c r="D297" s="13" t="s">
        <v>141</v>
      </c>
      <c r="E297" s="14" t="s">
        <v>34</v>
      </c>
      <c r="F297" s="14">
        <v>2254</v>
      </c>
    </row>
    <row r="298" spans="1:6" s="16" customFormat="1" ht="24">
      <c r="A298" s="15" t="s">
        <v>144</v>
      </c>
      <c r="B298" s="15" t="s">
        <v>33</v>
      </c>
      <c r="C298" s="27" t="s">
        <v>144</v>
      </c>
      <c r="D298" s="13" t="s">
        <v>143</v>
      </c>
      <c r="E298" s="14" t="s">
        <v>34</v>
      </c>
      <c r="F298" s="14">
        <v>2254</v>
      </c>
    </row>
    <row r="299" spans="1:6" s="16" customFormat="1" ht="36">
      <c r="A299" s="15" t="s">
        <v>144</v>
      </c>
      <c r="B299" s="15" t="s">
        <v>86</v>
      </c>
      <c r="C299" s="27" t="s">
        <v>86</v>
      </c>
      <c r="D299" s="13" t="s">
        <v>143</v>
      </c>
      <c r="E299" s="14" t="s">
        <v>85</v>
      </c>
      <c r="F299" s="14">
        <v>2224</v>
      </c>
    </row>
    <row r="300" spans="1:6" s="16" customFormat="1">
      <c r="A300" s="15" t="s">
        <v>144</v>
      </c>
      <c r="B300" s="15" t="s">
        <v>41</v>
      </c>
      <c r="C300" s="27" t="s">
        <v>41</v>
      </c>
      <c r="D300" s="13" t="s">
        <v>143</v>
      </c>
      <c r="E300" s="14" t="s">
        <v>40</v>
      </c>
      <c r="F300" s="14">
        <v>30</v>
      </c>
    </row>
    <row r="301" spans="1:6" s="16" customFormat="1">
      <c r="A301" s="15" t="s">
        <v>138</v>
      </c>
      <c r="B301" s="15" t="s">
        <v>33</v>
      </c>
      <c r="C301" s="27" t="s">
        <v>138</v>
      </c>
      <c r="D301" s="13" t="s">
        <v>137</v>
      </c>
      <c r="E301" s="14" t="s">
        <v>34</v>
      </c>
      <c r="F301" s="14">
        <v>100</v>
      </c>
    </row>
    <row r="302" spans="1:6" s="16" customFormat="1">
      <c r="A302" s="15" t="s">
        <v>138</v>
      </c>
      <c r="B302" s="15" t="s">
        <v>140</v>
      </c>
      <c r="C302" s="27" t="s">
        <v>140</v>
      </c>
      <c r="D302" s="13" t="s">
        <v>137</v>
      </c>
      <c r="E302" s="14" t="s">
        <v>139</v>
      </c>
      <c r="F302" s="14">
        <v>100</v>
      </c>
    </row>
    <row r="303" spans="1:6" s="16" customFormat="1" hidden="1">
      <c r="A303" s="15" t="s">
        <v>33</v>
      </c>
      <c r="B303" s="15" t="s">
        <v>33</v>
      </c>
      <c r="C303" s="27" t="s">
        <v>33</v>
      </c>
      <c r="D303" s="13" t="s">
        <v>135</v>
      </c>
      <c r="E303" s="14" t="s">
        <v>34</v>
      </c>
      <c r="F303" s="14">
        <v>5735.9</v>
      </c>
    </row>
    <row r="304" spans="1:6" s="16" customFormat="1" hidden="1">
      <c r="A304" s="15" t="s">
        <v>33</v>
      </c>
      <c r="B304" s="15" t="s">
        <v>33</v>
      </c>
      <c r="C304" s="27" t="s">
        <v>33</v>
      </c>
      <c r="D304" s="13" t="s">
        <v>136</v>
      </c>
      <c r="E304" s="14" t="s">
        <v>34</v>
      </c>
      <c r="F304" s="14">
        <v>5735.9</v>
      </c>
    </row>
    <row r="305" spans="1:6" s="16" customFormat="1" ht="24">
      <c r="A305" s="15" t="s">
        <v>43</v>
      </c>
      <c r="B305" s="15" t="s">
        <v>33</v>
      </c>
      <c r="C305" s="27" t="s">
        <v>43</v>
      </c>
      <c r="D305" s="13" t="s">
        <v>42</v>
      </c>
      <c r="E305" s="14" t="s">
        <v>34</v>
      </c>
      <c r="F305" s="14">
        <v>10</v>
      </c>
    </row>
    <row r="306" spans="1:6" s="16" customFormat="1">
      <c r="A306" s="15" t="s">
        <v>45</v>
      </c>
      <c r="B306" s="15" t="s">
        <v>33</v>
      </c>
      <c r="C306" s="27" t="s">
        <v>45</v>
      </c>
      <c r="D306" s="13" t="s">
        <v>44</v>
      </c>
      <c r="E306" s="14" t="s">
        <v>34</v>
      </c>
      <c r="F306" s="14">
        <v>10</v>
      </c>
    </row>
    <row r="307" spans="1:6" s="16" customFormat="1">
      <c r="A307" s="15" t="s">
        <v>45</v>
      </c>
      <c r="B307" s="15" t="s">
        <v>41</v>
      </c>
      <c r="C307" s="27" t="s">
        <v>41</v>
      </c>
      <c r="D307" s="13" t="s">
        <v>44</v>
      </c>
      <c r="E307" s="14" t="s">
        <v>40</v>
      </c>
      <c r="F307" s="14">
        <v>10</v>
      </c>
    </row>
    <row r="308" spans="1:6" s="16" customFormat="1" ht="24">
      <c r="A308" s="15" t="s">
        <v>113</v>
      </c>
      <c r="B308" s="15" t="s">
        <v>33</v>
      </c>
      <c r="C308" s="27" t="s">
        <v>113</v>
      </c>
      <c r="D308" s="13" t="s">
        <v>112</v>
      </c>
      <c r="E308" s="14" t="s">
        <v>34</v>
      </c>
      <c r="F308" s="14">
        <v>651</v>
      </c>
    </row>
    <row r="309" spans="1:6" s="16" customFormat="1" ht="24">
      <c r="A309" s="15" t="s">
        <v>100</v>
      </c>
      <c r="B309" s="15" t="s">
        <v>33</v>
      </c>
      <c r="C309" s="27" t="s">
        <v>100</v>
      </c>
      <c r="D309" s="13" t="s">
        <v>116</v>
      </c>
      <c r="E309" s="14" t="s">
        <v>34</v>
      </c>
      <c r="F309" s="14">
        <v>126</v>
      </c>
    </row>
    <row r="310" spans="1:6" s="16" customFormat="1" ht="36">
      <c r="A310" s="15" t="s">
        <v>118</v>
      </c>
      <c r="B310" s="15" t="s">
        <v>33</v>
      </c>
      <c r="C310" s="27" t="s">
        <v>118</v>
      </c>
      <c r="D310" s="13" t="s">
        <v>117</v>
      </c>
      <c r="E310" s="14" t="s">
        <v>34</v>
      </c>
      <c r="F310" s="14">
        <v>126</v>
      </c>
    </row>
    <row r="311" spans="1:6" s="16" customFormat="1">
      <c r="A311" s="15" t="s">
        <v>118</v>
      </c>
      <c r="B311" s="15" t="s">
        <v>41</v>
      </c>
      <c r="C311" s="27" t="s">
        <v>41</v>
      </c>
      <c r="D311" s="13" t="s">
        <v>117</v>
      </c>
      <c r="E311" s="14" t="s">
        <v>40</v>
      </c>
      <c r="F311" s="14">
        <v>126</v>
      </c>
    </row>
    <row r="312" spans="1:6" s="16" customFormat="1">
      <c r="A312" s="15" t="s">
        <v>61</v>
      </c>
      <c r="B312" s="15" t="s">
        <v>33</v>
      </c>
      <c r="C312" s="27" t="s">
        <v>61</v>
      </c>
      <c r="D312" s="13" t="s">
        <v>121</v>
      </c>
      <c r="E312" s="14" t="s">
        <v>34</v>
      </c>
      <c r="F312" s="14">
        <v>523.70000000000005</v>
      </c>
    </row>
    <row r="313" spans="1:6" s="16" customFormat="1" ht="36">
      <c r="A313" s="15" t="s">
        <v>129</v>
      </c>
      <c r="B313" s="15" t="s">
        <v>33</v>
      </c>
      <c r="C313" s="27" t="s">
        <v>129</v>
      </c>
      <c r="D313" s="13" t="s">
        <v>128</v>
      </c>
      <c r="E313" s="14" t="s">
        <v>34</v>
      </c>
      <c r="F313" s="14">
        <v>5</v>
      </c>
    </row>
    <row r="314" spans="1:6" s="16" customFormat="1">
      <c r="A314" s="15" t="s">
        <v>129</v>
      </c>
      <c r="B314" s="15" t="s">
        <v>41</v>
      </c>
      <c r="C314" s="27" t="s">
        <v>41</v>
      </c>
      <c r="D314" s="13" t="s">
        <v>128</v>
      </c>
      <c r="E314" s="14" t="s">
        <v>40</v>
      </c>
      <c r="F314" s="14">
        <v>5</v>
      </c>
    </row>
    <row r="315" spans="1:6" s="16" customFormat="1">
      <c r="A315" s="15" t="s">
        <v>131</v>
      </c>
      <c r="B315" s="15" t="s">
        <v>33</v>
      </c>
      <c r="C315" s="27" t="s">
        <v>131</v>
      </c>
      <c r="D315" s="13" t="s">
        <v>130</v>
      </c>
      <c r="E315" s="14" t="s">
        <v>34</v>
      </c>
      <c r="F315" s="14">
        <v>50</v>
      </c>
    </row>
    <row r="316" spans="1:6" s="16" customFormat="1">
      <c r="A316" s="15" t="s">
        <v>131</v>
      </c>
      <c r="B316" s="15" t="s">
        <v>41</v>
      </c>
      <c r="C316" s="27" t="s">
        <v>41</v>
      </c>
      <c r="D316" s="13" t="s">
        <v>130</v>
      </c>
      <c r="E316" s="14" t="s">
        <v>40</v>
      </c>
      <c r="F316" s="14">
        <v>50</v>
      </c>
    </row>
    <row r="317" spans="1:6" s="16" customFormat="1" ht="24">
      <c r="A317" s="15" t="s">
        <v>125</v>
      </c>
      <c r="B317" s="15" t="s">
        <v>33</v>
      </c>
      <c r="C317" s="27" t="s">
        <v>125</v>
      </c>
      <c r="D317" s="13" t="s">
        <v>124</v>
      </c>
      <c r="E317" s="14" t="s">
        <v>34</v>
      </c>
      <c r="F317" s="14">
        <v>155</v>
      </c>
    </row>
    <row r="318" spans="1:6" s="16" customFormat="1" ht="24">
      <c r="A318" s="15" t="s">
        <v>125</v>
      </c>
      <c r="B318" s="15" t="s">
        <v>127</v>
      </c>
      <c r="C318" s="27" t="s">
        <v>127</v>
      </c>
      <c r="D318" s="13" t="s">
        <v>124</v>
      </c>
      <c r="E318" s="14" t="s">
        <v>126</v>
      </c>
      <c r="F318" s="14">
        <v>155</v>
      </c>
    </row>
    <row r="319" spans="1:6" s="16" customFormat="1" ht="48">
      <c r="A319" s="15" t="s">
        <v>120</v>
      </c>
      <c r="B319" s="15" t="s">
        <v>33</v>
      </c>
      <c r="C319" s="27" t="s">
        <v>120</v>
      </c>
      <c r="D319" s="13" t="s">
        <v>132</v>
      </c>
      <c r="E319" s="14" t="s">
        <v>34</v>
      </c>
      <c r="F319" s="14">
        <v>198.7</v>
      </c>
    </row>
    <row r="320" spans="1:6" s="16" customFormat="1">
      <c r="A320" s="15" t="s">
        <v>120</v>
      </c>
      <c r="B320" s="15" t="s">
        <v>41</v>
      </c>
      <c r="C320" s="27" t="s">
        <v>41</v>
      </c>
      <c r="D320" s="13" t="s">
        <v>132</v>
      </c>
      <c r="E320" s="14" t="s">
        <v>40</v>
      </c>
      <c r="F320" s="14">
        <v>198.7</v>
      </c>
    </row>
    <row r="321" spans="1:6" s="16" customFormat="1">
      <c r="A321" s="15" t="s">
        <v>123</v>
      </c>
      <c r="B321" s="15" t="s">
        <v>33</v>
      </c>
      <c r="C321" s="27" t="s">
        <v>123</v>
      </c>
      <c r="D321" s="13" t="s">
        <v>122</v>
      </c>
      <c r="E321" s="14" t="s">
        <v>34</v>
      </c>
      <c r="F321" s="14">
        <v>115</v>
      </c>
    </row>
    <row r="322" spans="1:6" s="16" customFormat="1">
      <c r="A322" s="15" t="s">
        <v>123</v>
      </c>
      <c r="B322" s="15" t="s">
        <v>41</v>
      </c>
      <c r="C322" s="27" t="s">
        <v>41</v>
      </c>
      <c r="D322" s="13" t="s">
        <v>122</v>
      </c>
      <c r="E322" s="14" t="s">
        <v>40</v>
      </c>
      <c r="F322" s="14">
        <v>115</v>
      </c>
    </row>
    <row r="323" spans="1:6" s="16" customFormat="1" ht="48">
      <c r="A323" s="15" t="s">
        <v>120</v>
      </c>
      <c r="B323" s="15" t="s">
        <v>33</v>
      </c>
      <c r="C323" s="27" t="s">
        <v>120</v>
      </c>
      <c r="D323" s="13" t="s">
        <v>119</v>
      </c>
      <c r="E323" s="14" t="s">
        <v>34</v>
      </c>
      <c r="F323" s="14">
        <v>1.3</v>
      </c>
    </row>
    <row r="324" spans="1:6" s="16" customFormat="1">
      <c r="A324" s="15" t="s">
        <v>120</v>
      </c>
      <c r="B324" s="15" t="s">
        <v>41</v>
      </c>
      <c r="C324" s="27" t="s">
        <v>41</v>
      </c>
      <c r="D324" s="13" t="s">
        <v>119</v>
      </c>
      <c r="E324" s="14" t="s">
        <v>40</v>
      </c>
      <c r="F324" s="14">
        <v>1.3</v>
      </c>
    </row>
    <row r="325" spans="1:6" s="16" customFormat="1" hidden="1">
      <c r="A325" s="15" t="s">
        <v>33</v>
      </c>
      <c r="B325" s="15" t="s">
        <v>33</v>
      </c>
      <c r="C325" s="27" t="s">
        <v>33</v>
      </c>
      <c r="D325" s="13" t="s">
        <v>114</v>
      </c>
      <c r="E325" s="14" t="s">
        <v>34</v>
      </c>
      <c r="F325" s="14">
        <v>651</v>
      </c>
    </row>
    <row r="326" spans="1:6" s="16" customFormat="1" hidden="1">
      <c r="A326" s="15" t="s">
        <v>33</v>
      </c>
      <c r="B326" s="15" t="s">
        <v>33</v>
      </c>
      <c r="C326" s="27" t="s">
        <v>33</v>
      </c>
      <c r="D326" s="13" t="s">
        <v>115</v>
      </c>
      <c r="E326" s="14" t="s">
        <v>34</v>
      </c>
      <c r="F326" s="14">
        <v>651</v>
      </c>
    </row>
    <row r="327" spans="1:6" s="16" customFormat="1" ht="24">
      <c r="A327" s="15" t="s">
        <v>92</v>
      </c>
      <c r="B327" s="15" t="s">
        <v>33</v>
      </c>
      <c r="C327" s="27" t="s">
        <v>92</v>
      </c>
      <c r="D327" s="13" t="s">
        <v>91</v>
      </c>
      <c r="E327" s="14" t="s">
        <v>34</v>
      </c>
      <c r="F327" s="14">
        <v>3250.73</v>
      </c>
    </row>
    <row r="328" spans="1:6" s="16" customFormat="1" ht="24">
      <c r="A328" s="15" t="s">
        <v>100</v>
      </c>
      <c r="B328" s="15" t="s">
        <v>33</v>
      </c>
      <c r="C328" s="27" t="s">
        <v>100</v>
      </c>
      <c r="D328" s="13" t="s">
        <v>99</v>
      </c>
      <c r="E328" s="14" t="s">
        <v>34</v>
      </c>
      <c r="F328" s="14">
        <v>1237.8499999999999</v>
      </c>
    </row>
    <row r="329" spans="1:6" s="16" customFormat="1" ht="24">
      <c r="A329" s="15" t="s">
        <v>73</v>
      </c>
      <c r="B329" s="15" t="s">
        <v>33</v>
      </c>
      <c r="C329" s="27" t="s">
        <v>73</v>
      </c>
      <c r="D329" s="13" t="s">
        <v>101</v>
      </c>
      <c r="E329" s="14" t="s">
        <v>34</v>
      </c>
      <c r="F329" s="14">
        <v>158.16999999999999</v>
      </c>
    </row>
    <row r="330" spans="1:6" s="16" customFormat="1">
      <c r="A330" s="15" t="s">
        <v>73</v>
      </c>
      <c r="B330" s="15" t="s">
        <v>41</v>
      </c>
      <c r="C330" s="27" t="s">
        <v>41</v>
      </c>
      <c r="D330" s="13" t="s">
        <v>101</v>
      </c>
      <c r="E330" s="14" t="s">
        <v>40</v>
      </c>
      <c r="F330" s="14">
        <v>158.16999999999999</v>
      </c>
    </row>
    <row r="331" spans="1:6" s="16" customFormat="1" ht="24">
      <c r="A331" s="15" t="s">
        <v>103</v>
      </c>
      <c r="B331" s="15" t="s">
        <v>33</v>
      </c>
      <c r="C331" s="27" t="s">
        <v>103</v>
      </c>
      <c r="D331" s="13" t="s">
        <v>102</v>
      </c>
      <c r="E331" s="14" t="s">
        <v>34</v>
      </c>
      <c r="F331" s="14">
        <v>672.18</v>
      </c>
    </row>
    <row r="332" spans="1:6" s="16" customFormat="1">
      <c r="A332" s="15" t="s">
        <v>103</v>
      </c>
      <c r="B332" s="15" t="s">
        <v>41</v>
      </c>
      <c r="C332" s="27" t="s">
        <v>41</v>
      </c>
      <c r="D332" s="13" t="s">
        <v>102</v>
      </c>
      <c r="E332" s="14" t="s">
        <v>40</v>
      </c>
      <c r="F332" s="14">
        <v>672.18</v>
      </c>
    </row>
    <row r="333" spans="1:6" s="16" customFormat="1">
      <c r="A333" s="15" t="s">
        <v>105</v>
      </c>
      <c r="B333" s="15" t="s">
        <v>33</v>
      </c>
      <c r="C333" s="27" t="s">
        <v>105</v>
      </c>
      <c r="D333" s="13" t="s">
        <v>104</v>
      </c>
      <c r="E333" s="14" t="s">
        <v>34</v>
      </c>
      <c r="F333" s="14">
        <v>407.5</v>
      </c>
    </row>
    <row r="334" spans="1:6" s="16" customFormat="1">
      <c r="A334" s="15" t="s">
        <v>105</v>
      </c>
      <c r="B334" s="15" t="s">
        <v>41</v>
      </c>
      <c r="C334" s="27" t="s">
        <v>41</v>
      </c>
      <c r="D334" s="13" t="s">
        <v>104</v>
      </c>
      <c r="E334" s="14" t="s">
        <v>40</v>
      </c>
      <c r="F334" s="14">
        <v>407.5</v>
      </c>
    </row>
    <row r="335" spans="1:6" s="16" customFormat="1">
      <c r="A335" s="15" t="s">
        <v>61</v>
      </c>
      <c r="B335" s="15" t="s">
        <v>33</v>
      </c>
      <c r="C335" s="27" t="s">
        <v>61</v>
      </c>
      <c r="D335" s="13" t="s">
        <v>106</v>
      </c>
      <c r="E335" s="14" t="s">
        <v>34</v>
      </c>
      <c r="F335" s="14">
        <v>1808</v>
      </c>
    </row>
    <row r="336" spans="1:6" s="16" customFormat="1">
      <c r="A336" s="15" t="s">
        <v>108</v>
      </c>
      <c r="B336" s="15" t="s">
        <v>33</v>
      </c>
      <c r="C336" s="27" t="s">
        <v>108</v>
      </c>
      <c r="D336" s="13" t="s">
        <v>107</v>
      </c>
      <c r="E336" s="14" t="s">
        <v>34</v>
      </c>
      <c r="F336" s="14">
        <v>800</v>
      </c>
    </row>
    <row r="337" spans="1:6" s="16" customFormat="1">
      <c r="A337" s="15" t="s">
        <v>108</v>
      </c>
      <c r="B337" s="15" t="s">
        <v>41</v>
      </c>
      <c r="C337" s="27" t="s">
        <v>41</v>
      </c>
      <c r="D337" s="13" t="s">
        <v>107</v>
      </c>
      <c r="E337" s="14" t="s">
        <v>40</v>
      </c>
      <c r="F337" s="14">
        <v>800</v>
      </c>
    </row>
    <row r="338" spans="1:6" s="16" customFormat="1">
      <c r="A338" s="15" t="s">
        <v>110</v>
      </c>
      <c r="B338" s="15" t="s">
        <v>33</v>
      </c>
      <c r="C338" s="27" t="s">
        <v>110</v>
      </c>
      <c r="D338" s="13" t="s">
        <v>109</v>
      </c>
      <c r="E338" s="14" t="s">
        <v>34</v>
      </c>
      <c r="F338" s="14">
        <v>1008</v>
      </c>
    </row>
    <row r="339" spans="1:6" s="16" customFormat="1">
      <c r="A339" s="15" t="s">
        <v>110</v>
      </c>
      <c r="B339" s="15" t="s">
        <v>41</v>
      </c>
      <c r="C339" s="27" t="s">
        <v>41</v>
      </c>
      <c r="D339" s="13" t="s">
        <v>109</v>
      </c>
      <c r="E339" s="14" t="s">
        <v>40</v>
      </c>
      <c r="F339" s="14">
        <v>1008</v>
      </c>
    </row>
    <row r="340" spans="1:6" s="16" customFormat="1" ht="36">
      <c r="A340" s="15" t="s">
        <v>69</v>
      </c>
      <c r="B340" s="15" t="s">
        <v>33</v>
      </c>
      <c r="C340" s="27" t="s">
        <v>69</v>
      </c>
      <c r="D340" s="13" t="s">
        <v>111</v>
      </c>
      <c r="E340" s="14" t="s">
        <v>34</v>
      </c>
      <c r="F340" s="14">
        <v>148</v>
      </c>
    </row>
    <row r="341" spans="1:6" s="16" customFormat="1">
      <c r="A341" s="15" t="s">
        <v>69</v>
      </c>
      <c r="B341" s="15" t="s">
        <v>41</v>
      </c>
      <c r="C341" s="27" t="s">
        <v>41</v>
      </c>
      <c r="D341" s="13" t="s">
        <v>111</v>
      </c>
      <c r="E341" s="14" t="s">
        <v>40</v>
      </c>
      <c r="F341" s="14">
        <v>148</v>
      </c>
    </row>
    <row r="342" spans="1:6" s="16" customFormat="1" ht="36">
      <c r="A342" s="15" t="s">
        <v>96</v>
      </c>
      <c r="B342" s="15" t="s">
        <v>33</v>
      </c>
      <c r="C342" s="27" t="s">
        <v>96</v>
      </c>
      <c r="D342" s="13" t="s">
        <v>95</v>
      </c>
      <c r="E342" s="14" t="s">
        <v>34</v>
      </c>
      <c r="F342" s="14">
        <v>35.380000000000003</v>
      </c>
    </row>
    <row r="343" spans="1:6" s="16" customFormat="1">
      <c r="A343" s="15" t="s">
        <v>96</v>
      </c>
      <c r="B343" s="15" t="s">
        <v>41</v>
      </c>
      <c r="C343" s="27" t="s">
        <v>41</v>
      </c>
      <c r="D343" s="13" t="s">
        <v>95</v>
      </c>
      <c r="E343" s="14" t="s">
        <v>40</v>
      </c>
      <c r="F343" s="14">
        <v>35.380000000000003</v>
      </c>
    </row>
    <row r="344" spans="1:6" s="16" customFormat="1" ht="24">
      <c r="A344" s="15" t="s">
        <v>98</v>
      </c>
      <c r="B344" s="15" t="s">
        <v>33</v>
      </c>
      <c r="C344" s="27" t="s">
        <v>98</v>
      </c>
      <c r="D344" s="13" t="s">
        <v>97</v>
      </c>
      <c r="E344" s="14" t="s">
        <v>34</v>
      </c>
      <c r="F344" s="14">
        <v>21.5</v>
      </c>
    </row>
    <row r="345" spans="1:6" s="16" customFormat="1">
      <c r="A345" s="15" t="s">
        <v>98</v>
      </c>
      <c r="B345" s="15" t="s">
        <v>41</v>
      </c>
      <c r="C345" s="27" t="s">
        <v>41</v>
      </c>
      <c r="D345" s="13" t="s">
        <v>97</v>
      </c>
      <c r="E345" s="14" t="s">
        <v>40</v>
      </c>
      <c r="F345" s="14">
        <v>21.5</v>
      </c>
    </row>
    <row r="346" spans="1:6" s="16" customFormat="1" hidden="1">
      <c r="A346" s="15" t="s">
        <v>33</v>
      </c>
      <c r="B346" s="15" t="s">
        <v>33</v>
      </c>
      <c r="C346" s="27" t="s">
        <v>33</v>
      </c>
      <c r="D346" s="13" t="s">
        <v>93</v>
      </c>
      <c r="E346" s="14" t="s">
        <v>34</v>
      </c>
      <c r="F346" s="14">
        <v>3250.73</v>
      </c>
    </row>
    <row r="347" spans="1:6" s="16" customFormat="1" hidden="1">
      <c r="A347" s="15" t="s">
        <v>33</v>
      </c>
      <c r="B347" s="15" t="s">
        <v>33</v>
      </c>
      <c r="C347" s="27" t="s">
        <v>33</v>
      </c>
      <c r="D347" s="13" t="s">
        <v>94</v>
      </c>
      <c r="E347" s="14" t="s">
        <v>34</v>
      </c>
      <c r="F347" s="14">
        <v>3250.73</v>
      </c>
    </row>
    <row r="348" spans="1:6" s="16" customFormat="1" ht="24">
      <c r="A348" s="15" t="s">
        <v>65</v>
      </c>
      <c r="B348" s="15" t="s">
        <v>33</v>
      </c>
      <c r="C348" s="27" t="s">
        <v>65</v>
      </c>
      <c r="D348" s="13" t="s">
        <v>64</v>
      </c>
      <c r="E348" s="14" t="s">
        <v>34</v>
      </c>
      <c r="F348" s="14">
        <v>15389.17</v>
      </c>
    </row>
    <row r="349" spans="1:6" s="16" customFormat="1" ht="36">
      <c r="A349" s="15" t="s">
        <v>71</v>
      </c>
      <c r="B349" s="15" t="s">
        <v>33</v>
      </c>
      <c r="C349" s="27" t="s">
        <v>71</v>
      </c>
      <c r="D349" s="13" t="s">
        <v>70</v>
      </c>
      <c r="E349" s="14" t="s">
        <v>34</v>
      </c>
      <c r="F349" s="14">
        <v>2200</v>
      </c>
    </row>
    <row r="350" spans="1:6" s="16" customFormat="1" ht="24">
      <c r="A350" s="15" t="s">
        <v>73</v>
      </c>
      <c r="B350" s="15" t="s">
        <v>33</v>
      </c>
      <c r="C350" s="27" t="s">
        <v>73</v>
      </c>
      <c r="D350" s="13" t="s">
        <v>72</v>
      </c>
      <c r="E350" s="14" t="s">
        <v>34</v>
      </c>
      <c r="F350" s="14">
        <v>2200</v>
      </c>
    </row>
    <row r="351" spans="1:6" s="16" customFormat="1">
      <c r="A351" s="15" t="s">
        <v>73</v>
      </c>
      <c r="B351" s="15" t="s">
        <v>41</v>
      </c>
      <c r="C351" s="27" t="s">
        <v>41</v>
      </c>
      <c r="D351" s="13" t="s">
        <v>72</v>
      </c>
      <c r="E351" s="14" t="s">
        <v>40</v>
      </c>
      <c r="F351" s="14">
        <v>2200</v>
      </c>
    </row>
    <row r="352" spans="1:6" s="16" customFormat="1" ht="24">
      <c r="A352" s="15" t="s">
        <v>75</v>
      </c>
      <c r="B352" s="15" t="s">
        <v>33</v>
      </c>
      <c r="C352" s="27" t="s">
        <v>75</v>
      </c>
      <c r="D352" s="13" t="s">
        <v>74</v>
      </c>
      <c r="E352" s="14" t="s">
        <v>34</v>
      </c>
      <c r="F352" s="14">
        <v>347</v>
      </c>
    </row>
    <row r="353" spans="1:6" s="16" customFormat="1">
      <c r="A353" s="15" t="s">
        <v>79</v>
      </c>
      <c r="B353" s="15" t="s">
        <v>33</v>
      </c>
      <c r="C353" s="27" t="s">
        <v>79</v>
      </c>
      <c r="D353" s="13" t="s">
        <v>78</v>
      </c>
      <c r="E353" s="14" t="s">
        <v>34</v>
      </c>
      <c r="F353" s="14">
        <v>125.5</v>
      </c>
    </row>
    <row r="354" spans="1:6" s="16" customFormat="1">
      <c r="A354" s="15" t="s">
        <v>79</v>
      </c>
      <c r="B354" s="15" t="s">
        <v>41</v>
      </c>
      <c r="C354" s="27" t="s">
        <v>41</v>
      </c>
      <c r="D354" s="13" t="s">
        <v>78</v>
      </c>
      <c r="E354" s="14" t="s">
        <v>40</v>
      </c>
      <c r="F354" s="14">
        <v>125.5</v>
      </c>
    </row>
    <row r="355" spans="1:6" s="16" customFormat="1" ht="36">
      <c r="A355" s="15" t="s">
        <v>77</v>
      </c>
      <c r="B355" s="15" t="s">
        <v>33</v>
      </c>
      <c r="C355" s="27" t="s">
        <v>77</v>
      </c>
      <c r="D355" s="13" t="s">
        <v>76</v>
      </c>
      <c r="E355" s="14" t="s">
        <v>34</v>
      </c>
      <c r="F355" s="14">
        <v>221.5</v>
      </c>
    </row>
    <row r="356" spans="1:6" s="16" customFormat="1">
      <c r="A356" s="15" t="s">
        <v>77</v>
      </c>
      <c r="B356" s="15" t="s">
        <v>41</v>
      </c>
      <c r="C356" s="27" t="s">
        <v>41</v>
      </c>
      <c r="D356" s="13" t="s">
        <v>76</v>
      </c>
      <c r="E356" s="14" t="s">
        <v>40</v>
      </c>
      <c r="F356" s="14">
        <v>221.5</v>
      </c>
    </row>
    <row r="357" spans="1:6" s="16" customFormat="1">
      <c r="A357" s="15" t="s">
        <v>61</v>
      </c>
      <c r="B357" s="15" t="s">
        <v>33</v>
      </c>
      <c r="C357" s="27" t="s">
        <v>61</v>
      </c>
      <c r="D357" s="13" t="s">
        <v>80</v>
      </c>
      <c r="E357" s="14" t="s">
        <v>34</v>
      </c>
      <c r="F357" s="14">
        <v>9926.7199999999993</v>
      </c>
    </row>
    <row r="358" spans="1:6" s="16" customFormat="1">
      <c r="A358" s="15" t="s">
        <v>88</v>
      </c>
      <c r="B358" s="15" t="s">
        <v>33</v>
      </c>
      <c r="C358" s="27" t="s">
        <v>88</v>
      </c>
      <c r="D358" s="13" t="s">
        <v>87</v>
      </c>
      <c r="E358" s="14" t="s">
        <v>34</v>
      </c>
      <c r="F358" s="14">
        <v>4999.8999999999996</v>
      </c>
    </row>
    <row r="359" spans="1:6" s="16" customFormat="1">
      <c r="A359" s="15" t="s">
        <v>88</v>
      </c>
      <c r="B359" s="15" t="s">
        <v>41</v>
      </c>
      <c r="C359" s="27" t="s">
        <v>41</v>
      </c>
      <c r="D359" s="13" t="s">
        <v>87</v>
      </c>
      <c r="E359" s="14" t="s">
        <v>40</v>
      </c>
      <c r="F359" s="14">
        <v>4999.8999999999996</v>
      </c>
    </row>
    <row r="360" spans="1:6" s="16" customFormat="1">
      <c r="A360" s="15" t="s">
        <v>84</v>
      </c>
      <c r="B360" s="15" t="s">
        <v>33</v>
      </c>
      <c r="C360" s="27" t="s">
        <v>84</v>
      </c>
      <c r="D360" s="13" t="s">
        <v>83</v>
      </c>
      <c r="E360" s="14" t="s">
        <v>34</v>
      </c>
      <c r="F360" s="14">
        <v>4587.46</v>
      </c>
    </row>
    <row r="361" spans="1:6" s="16" customFormat="1" ht="36">
      <c r="A361" s="15" t="s">
        <v>84</v>
      </c>
      <c r="B361" s="15" t="s">
        <v>86</v>
      </c>
      <c r="C361" s="27" t="s">
        <v>86</v>
      </c>
      <c r="D361" s="13" t="s">
        <v>83</v>
      </c>
      <c r="E361" s="14" t="s">
        <v>85</v>
      </c>
      <c r="F361" s="14">
        <v>1413.4</v>
      </c>
    </row>
    <row r="362" spans="1:6" s="16" customFormat="1">
      <c r="A362" s="15" t="s">
        <v>84</v>
      </c>
      <c r="B362" s="15" t="s">
        <v>41</v>
      </c>
      <c r="C362" s="27" t="s">
        <v>41</v>
      </c>
      <c r="D362" s="13" t="s">
        <v>83</v>
      </c>
      <c r="E362" s="14" t="s">
        <v>40</v>
      </c>
      <c r="F362" s="14">
        <v>3174.06</v>
      </c>
    </row>
    <row r="363" spans="1:6" s="16" customFormat="1">
      <c r="A363" s="15" t="s">
        <v>82</v>
      </c>
      <c r="B363" s="15" t="s">
        <v>33</v>
      </c>
      <c r="C363" s="27" t="s">
        <v>82</v>
      </c>
      <c r="D363" s="13" t="s">
        <v>81</v>
      </c>
      <c r="E363" s="14" t="s">
        <v>34</v>
      </c>
      <c r="F363" s="14">
        <v>339.36</v>
      </c>
    </row>
    <row r="364" spans="1:6" s="16" customFormat="1">
      <c r="A364" s="15" t="s">
        <v>82</v>
      </c>
      <c r="B364" s="15" t="s">
        <v>41</v>
      </c>
      <c r="C364" s="27" t="s">
        <v>41</v>
      </c>
      <c r="D364" s="13" t="s">
        <v>81</v>
      </c>
      <c r="E364" s="14" t="s">
        <v>40</v>
      </c>
      <c r="F364" s="14">
        <v>339.36</v>
      </c>
    </row>
    <row r="365" spans="1:6" s="16" customFormat="1">
      <c r="A365" s="15" t="s">
        <v>90</v>
      </c>
      <c r="B365" s="15" t="s">
        <v>33</v>
      </c>
      <c r="C365" s="27" t="s">
        <v>90</v>
      </c>
      <c r="D365" s="13" t="s">
        <v>89</v>
      </c>
      <c r="E365" s="14" t="s">
        <v>34</v>
      </c>
      <c r="F365" s="14">
        <v>1181.4000000000001</v>
      </c>
    </row>
    <row r="366" spans="1:6" s="16" customFormat="1">
      <c r="A366" s="15" t="s">
        <v>90</v>
      </c>
      <c r="B366" s="15" t="s">
        <v>41</v>
      </c>
      <c r="C366" s="27" t="s">
        <v>41</v>
      </c>
      <c r="D366" s="13" t="s">
        <v>89</v>
      </c>
      <c r="E366" s="14" t="s">
        <v>40</v>
      </c>
      <c r="F366" s="14">
        <v>1181.4000000000001</v>
      </c>
    </row>
    <row r="367" spans="1:6" s="16" customFormat="1" ht="36">
      <c r="A367" s="15" t="s">
        <v>69</v>
      </c>
      <c r="B367" s="15" t="s">
        <v>33</v>
      </c>
      <c r="C367" s="27" t="s">
        <v>69</v>
      </c>
      <c r="D367" s="13" t="s">
        <v>68</v>
      </c>
      <c r="E367" s="14" t="s">
        <v>34</v>
      </c>
      <c r="F367" s="14">
        <v>1734.05</v>
      </c>
    </row>
    <row r="368" spans="1:6" s="16" customFormat="1">
      <c r="A368" s="15" t="s">
        <v>69</v>
      </c>
      <c r="B368" s="15" t="s">
        <v>41</v>
      </c>
      <c r="C368" s="27" t="s">
        <v>41</v>
      </c>
      <c r="D368" s="13" t="s">
        <v>68</v>
      </c>
      <c r="E368" s="14" t="s">
        <v>40</v>
      </c>
      <c r="F368" s="14">
        <v>1734.05</v>
      </c>
    </row>
    <row r="369" spans="1:6" s="16" customFormat="1" hidden="1">
      <c r="A369" s="15" t="s">
        <v>33</v>
      </c>
      <c r="B369" s="15" t="s">
        <v>33</v>
      </c>
      <c r="C369" s="27" t="s">
        <v>33</v>
      </c>
      <c r="D369" s="13" t="s">
        <v>66</v>
      </c>
      <c r="E369" s="14" t="s">
        <v>34</v>
      </c>
      <c r="F369" s="14">
        <v>15389.17</v>
      </c>
    </row>
    <row r="370" spans="1:6" s="16" customFormat="1" hidden="1">
      <c r="A370" s="15" t="s">
        <v>33</v>
      </c>
      <c r="B370" s="15" t="s">
        <v>33</v>
      </c>
      <c r="C370" s="27" t="s">
        <v>33</v>
      </c>
      <c r="D370" s="13" t="s">
        <v>67</v>
      </c>
      <c r="E370" s="14" t="s">
        <v>34</v>
      </c>
      <c r="F370" s="14">
        <v>15389.17</v>
      </c>
    </row>
    <row r="371" spans="1:6" s="16" customFormat="1" ht="24">
      <c r="A371" s="15" t="s">
        <v>51</v>
      </c>
      <c r="B371" s="15" t="s">
        <v>33</v>
      </c>
      <c r="C371" s="27" t="s">
        <v>51</v>
      </c>
      <c r="D371" s="13" t="s">
        <v>50</v>
      </c>
      <c r="E371" s="14" t="s">
        <v>34</v>
      </c>
      <c r="F371" s="14">
        <v>4977.42</v>
      </c>
    </row>
    <row r="372" spans="1:6" s="16" customFormat="1">
      <c r="A372" s="15" t="s">
        <v>61</v>
      </c>
      <c r="B372" s="15" t="s">
        <v>33</v>
      </c>
      <c r="C372" s="27" t="s">
        <v>61</v>
      </c>
      <c r="D372" s="13" t="s">
        <v>60</v>
      </c>
      <c r="E372" s="14" t="s">
        <v>34</v>
      </c>
      <c r="F372" s="14">
        <v>1602.84</v>
      </c>
    </row>
    <row r="373" spans="1:6" s="16" customFormat="1" ht="24">
      <c r="A373" s="15" t="s">
        <v>63</v>
      </c>
      <c r="B373" s="15" t="s">
        <v>33</v>
      </c>
      <c r="C373" s="27" t="s">
        <v>63</v>
      </c>
      <c r="D373" s="13" t="s">
        <v>62</v>
      </c>
      <c r="E373" s="14" t="s">
        <v>34</v>
      </c>
      <c r="F373" s="14">
        <v>1602.84</v>
      </c>
    </row>
    <row r="374" spans="1:6" s="16" customFormat="1">
      <c r="A374" s="15" t="s">
        <v>63</v>
      </c>
      <c r="B374" s="15" t="s">
        <v>41</v>
      </c>
      <c r="C374" s="27" t="s">
        <v>41</v>
      </c>
      <c r="D374" s="13" t="s">
        <v>62</v>
      </c>
      <c r="E374" s="14" t="s">
        <v>40</v>
      </c>
      <c r="F374" s="14">
        <v>1602.84</v>
      </c>
    </row>
    <row r="375" spans="1:6" s="16" customFormat="1">
      <c r="A375" s="15" t="s">
        <v>55</v>
      </c>
      <c r="B375" s="15" t="s">
        <v>33</v>
      </c>
      <c r="C375" s="27" t="s">
        <v>55</v>
      </c>
      <c r="D375" s="13" t="s">
        <v>54</v>
      </c>
      <c r="E375" s="14" t="s">
        <v>34</v>
      </c>
      <c r="F375" s="14">
        <v>3374.58</v>
      </c>
    </row>
    <row r="376" spans="1:6" s="16" customFormat="1">
      <c r="A376" s="15" t="s">
        <v>57</v>
      </c>
      <c r="B376" s="15" t="s">
        <v>33</v>
      </c>
      <c r="C376" s="27" t="s">
        <v>57</v>
      </c>
      <c r="D376" s="13" t="s">
        <v>56</v>
      </c>
      <c r="E376" s="14" t="s">
        <v>34</v>
      </c>
      <c r="F376" s="14">
        <v>3374.58</v>
      </c>
    </row>
    <row r="377" spans="1:6" s="16" customFormat="1">
      <c r="A377" s="15" t="s">
        <v>59</v>
      </c>
      <c r="B377" s="15" t="s">
        <v>33</v>
      </c>
      <c r="C377" s="27" t="s">
        <v>59</v>
      </c>
      <c r="D377" s="13" t="s">
        <v>58</v>
      </c>
      <c r="E377" s="14" t="s">
        <v>34</v>
      </c>
      <c r="F377" s="14">
        <v>3374.58</v>
      </c>
    </row>
    <row r="378" spans="1:6" s="16" customFormat="1">
      <c r="A378" s="15" t="s">
        <v>59</v>
      </c>
      <c r="B378" s="15" t="s">
        <v>41</v>
      </c>
      <c r="C378" s="27" t="s">
        <v>41</v>
      </c>
      <c r="D378" s="13" t="s">
        <v>58</v>
      </c>
      <c r="E378" s="14" t="s">
        <v>40</v>
      </c>
      <c r="F378" s="14">
        <v>3374.58</v>
      </c>
    </row>
    <row r="379" spans="1:6" s="16" customFormat="1" hidden="1">
      <c r="A379" s="15" t="s">
        <v>33</v>
      </c>
      <c r="B379" s="15" t="s">
        <v>33</v>
      </c>
      <c r="C379" s="27" t="s">
        <v>33</v>
      </c>
      <c r="D379" s="13" t="s">
        <v>52</v>
      </c>
      <c r="E379" s="14" t="s">
        <v>34</v>
      </c>
      <c r="F379" s="14">
        <v>4977.42</v>
      </c>
    </row>
    <row r="380" spans="1:6" s="16" customFormat="1" hidden="1">
      <c r="A380" s="15" t="s">
        <v>33</v>
      </c>
      <c r="B380" s="15" t="s">
        <v>33</v>
      </c>
      <c r="C380" s="27" t="s">
        <v>33</v>
      </c>
      <c r="D380" s="13" t="s">
        <v>53</v>
      </c>
      <c r="E380" s="14" t="s">
        <v>34</v>
      </c>
      <c r="F380" s="14">
        <v>4977.42</v>
      </c>
    </row>
    <row r="381" spans="1:6" s="16" customFormat="1" ht="24">
      <c r="A381" s="15" t="s">
        <v>47</v>
      </c>
      <c r="B381" s="15" t="s">
        <v>33</v>
      </c>
      <c r="C381" s="27" t="s">
        <v>47</v>
      </c>
      <c r="D381" s="13" t="s">
        <v>46</v>
      </c>
      <c r="E381" s="14" t="s">
        <v>34</v>
      </c>
      <c r="F381" s="14">
        <v>3</v>
      </c>
    </row>
    <row r="382" spans="1:6" s="16" customFormat="1" ht="24">
      <c r="A382" s="15" t="s">
        <v>49</v>
      </c>
      <c r="B382" s="15" t="s">
        <v>33</v>
      </c>
      <c r="C382" s="27" t="s">
        <v>49</v>
      </c>
      <c r="D382" s="13" t="s">
        <v>48</v>
      </c>
      <c r="E382" s="14" t="s">
        <v>34</v>
      </c>
      <c r="F382" s="14">
        <v>3</v>
      </c>
    </row>
    <row r="383" spans="1:6" s="16" customFormat="1">
      <c r="A383" s="15" t="s">
        <v>49</v>
      </c>
      <c r="B383" s="15" t="s">
        <v>41</v>
      </c>
      <c r="C383" s="27" t="s">
        <v>41</v>
      </c>
      <c r="D383" s="13" t="s">
        <v>48</v>
      </c>
      <c r="E383" s="14" t="s">
        <v>40</v>
      </c>
      <c r="F383" s="14">
        <v>3</v>
      </c>
    </row>
    <row r="384" spans="1:6" s="16" customFormat="1" ht="24">
      <c r="A384" s="15" t="s">
        <v>37</v>
      </c>
      <c r="B384" s="15" t="s">
        <v>33</v>
      </c>
      <c r="C384" s="27" t="s">
        <v>37</v>
      </c>
      <c r="D384" s="13" t="s">
        <v>36</v>
      </c>
      <c r="E384" s="14" t="s">
        <v>34</v>
      </c>
      <c r="F384" s="14">
        <v>5</v>
      </c>
    </row>
    <row r="385" spans="1:6" s="16" customFormat="1">
      <c r="A385" s="15" t="s">
        <v>39</v>
      </c>
      <c r="B385" s="15" t="s">
        <v>33</v>
      </c>
      <c r="C385" s="27" t="s">
        <v>39</v>
      </c>
      <c r="D385" s="13" t="s">
        <v>38</v>
      </c>
      <c r="E385" s="14" t="s">
        <v>34</v>
      </c>
      <c r="F385" s="14">
        <v>5</v>
      </c>
    </row>
    <row r="386" spans="1:6" s="16" customFormat="1">
      <c r="A386" s="15" t="s">
        <v>39</v>
      </c>
      <c r="B386" s="15" t="s">
        <v>41</v>
      </c>
      <c r="C386" s="27" t="s">
        <v>41</v>
      </c>
      <c r="D386" s="13" t="s">
        <v>38</v>
      </c>
      <c r="E386" s="14" t="s">
        <v>40</v>
      </c>
      <c r="F386" s="14">
        <v>5</v>
      </c>
    </row>
    <row r="387" spans="1:6" s="5" customFormat="1" ht="45" hidden="1">
      <c r="A387" s="3" t="s">
        <v>4</v>
      </c>
      <c r="B387" s="3" t="s">
        <v>6</v>
      </c>
      <c r="C387" s="29" t="s">
        <v>11</v>
      </c>
      <c r="D387" s="3" t="s">
        <v>3</v>
      </c>
      <c r="E387" s="3" t="s">
        <v>5</v>
      </c>
      <c r="F387" s="4" t="s">
        <v>7</v>
      </c>
    </row>
    <row r="388" spans="1:6" s="8" customFormat="1" ht="45" hidden="1">
      <c r="A388" s="6" t="s">
        <v>620</v>
      </c>
      <c r="B388" s="6" t="s">
        <v>622</v>
      </c>
      <c r="C388" s="30" t="s">
        <v>12</v>
      </c>
      <c r="D388" s="6" t="s">
        <v>619</v>
      </c>
      <c r="E388" s="6" t="s">
        <v>621</v>
      </c>
      <c r="F388" s="7" t="s">
        <v>8</v>
      </c>
    </row>
  </sheetData>
  <mergeCells count="2">
    <mergeCell ref="C5:F5"/>
    <mergeCell ref="C6:F6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L398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9</v>
      </c>
    </row>
    <row r="3" spans="1:2">
      <c r="B3" s="2"/>
    </row>
    <row r="4" spans="1:2">
      <c r="B4" s="1" t="e">
        <f>Лист1!$A$387:$F$388</f>
        <v>#VALUE!</v>
      </c>
    </row>
    <row r="5" spans="1:2">
      <c r="B5" s="2">
        <v>1.06</v>
      </c>
    </row>
    <row r="6" spans="1:2">
      <c r="B6" s="2" t="s">
        <v>29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31</v>
      </c>
      <c r="B15" s="2">
        <v>3260</v>
      </c>
    </row>
    <row r="16" spans="1:2">
      <c r="A16" s="2">
        <v>1</v>
      </c>
      <c r="B16" s="1" t="s">
        <v>2</v>
      </c>
    </row>
    <row r="17" spans="1:12">
      <c r="B17" s="1" t="s">
        <v>30</v>
      </c>
    </row>
    <row r="18" spans="1:12">
      <c r="A18" s="2" t="str">
        <f>Лист1!387:387</f>
        <v>ЦС_МР
Описание</v>
      </c>
      <c r="B18" s="1" t="s">
        <v>1</v>
      </c>
      <c r="D18"/>
      <c r="E18"/>
      <c r="F18"/>
      <c r="G18"/>
      <c r="H18"/>
      <c r="I18"/>
      <c r="K18"/>
      <c r="L18"/>
    </row>
    <row r="19" spans="1:12">
      <c r="A19" s="2" t="str">
        <f>Лист1!388:388</f>
        <v>ЦС_МР Описание</v>
      </c>
      <c r="B19" s="2" t="s">
        <v>0</v>
      </c>
      <c r="C19" s="2">
        <v>2</v>
      </c>
      <c r="D19" s="1" t="s">
        <v>23</v>
      </c>
      <c r="E19" s="1" t="s">
        <v>24</v>
      </c>
      <c r="F19" s="1" t="s">
        <v>26</v>
      </c>
      <c r="G19" s="1" t="s">
        <v>27</v>
      </c>
      <c r="H19" s="1" t="s">
        <v>10</v>
      </c>
      <c r="I19" s="1" t="s">
        <v>14</v>
      </c>
    </row>
    <row r="20" spans="1:12">
      <c r="C20" s="1">
        <v>0.87144583463668823</v>
      </c>
      <c r="D20" s="1" t="s">
        <v>23</v>
      </c>
      <c r="E20" s="1" t="s">
        <v>24</v>
      </c>
      <c r="F20" s="1" t="s">
        <v>26</v>
      </c>
      <c r="G20" s="1" t="s">
        <v>27</v>
      </c>
      <c r="H20" s="1" t="s">
        <v>9</v>
      </c>
      <c r="I20" s="1" t="s">
        <v>13</v>
      </c>
      <c r="J20" s="1" t="s">
        <v>15</v>
      </c>
      <c r="K20" s="1" t="s">
        <v>25</v>
      </c>
      <c r="L20" s="1" t="s">
        <v>28</v>
      </c>
    </row>
    <row r="21" spans="1:12" s="2" customFormat="1">
      <c r="C21" s="2" t="str">
        <f>_xll.OfficeComClient.Application.RangeLink(C22:C22,D21:J21)</f>
        <v>[...]</v>
      </c>
      <c r="D21" s="2" t="str">
        <f>_xll.OfficeComClient.Application.ColumnLink(Лист1!D:D)</f>
        <v>Column 4, 12511420</v>
      </c>
      <c r="E21" s="2" t="str">
        <f>_xll.OfficeComClient.Application.ColumnLink(Лист1!A:A)</f>
        <v>Column 1, 12511420</v>
      </c>
      <c r="F21" s="2" t="str">
        <f>_xll.OfficeComClient.Application.ColumnLink(Лист1!E:E)</f>
        <v>Column 5, 12511420</v>
      </c>
      <c r="G21" s="2" t="str">
        <f>_xll.OfficeComClient.Application.ColumnLink(Лист1!B:B)</f>
        <v>Column 2, 12511420</v>
      </c>
      <c r="H21" s="2" t="str">
        <f>_xll.OfficeComClient.Application.ColumnLink(Лист1!F:F)</f>
        <v>Column 6, 12511420</v>
      </c>
      <c r="I21" s="2" t="str">
        <f>_xll.OfficeComClient.Application.ColumnLink(Лист1!C:C)</f>
        <v>Column 3, 12511420</v>
      </c>
    </row>
    <row r="22" spans="1:12">
      <c r="C22" s="2" t="str">
        <f>_xll.OfficeComClient.Application.RowLink(Лист1!$10:$10)</f>
        <v>Row 10, 12208950</v>
      </c>
      <c r="J22" s="1">
        <v>1</v>
      </c>
      <c r="K22" s="1" t="s">
        <v>33</v>
      </c>
      <c r="L22" s="1" t="s">
        <v>33</v>
      </c>
    </row>
    <row r="23" spans="1:12">
      <c r="C23" s="2" t="str">
        <f>_xll.OfficeComClient.Application.RowLink(Лист1!$384:$384)</f>
        <v>Row 384, 12209168</v>
      </c>
      <c r="J23" s="1">
        <v>375</v>
      </c>
      <c r="K23" s="1" t="s">
        <v>402</v>
      </c>
      <c r="L23" s="1" t="s">
        <v>33</v>
      </c>
    </row>
    <row r="24" spans="1:12">
      <c r="C24" s="2" t="str">
        <f>_xll.OfficeComClient.Application.RowLink(Лист1!$385:$385)</f>
        <v>Row 385, 12208950</v>
      </c>
      <c r="J24" s="1">
        <v>376</v>
      </c>
      <c r="K24" s="1" t="s">
        <v>403</v>
      </c>
      <c r="L24" s="1" t="s">
        <v>33</v>
      </c>
    </row>
    <row r="25" spans="1:12">
      <c r="C25" s="2" t="str">
        <f>_xll.OfficeComClient.Application.RowLink(Лист1!$386:$386)</f>
        <v>Row 386, 12209168</v>
      </c>
      <c r="J25" s="1">
        <v>377</v>
      </c>
      <c r="K25" s="1" t="s">
        <v>403</v>
      </c>
      <c r="L25" s="1" t="s">
        <v>404</v>
      </c>
    </row>
    <row r="26" spans="1:12">
      <c r="C26" s="2" t="str">
        <f>_xll.OfficeComClient.Application.RowLink(Лист1!$305:$305)</f>
        <v>Row 305, 12209184</v>
      </c>
      <c r="J26" s="1">
        <v>296</v>
      </c>
      <c r="K26" s="1" t="s">
        <v>405</v>
      </c>
      <c r="L26" s="1" t="s">
        <v>33</v>
      </c>
    </row>
    <row r="27" spans="1:12">
      <c r="C27" s="2" t="str">
        <f>_xll.OfficeComClient.Application.RowLink(Лист1!$306:$306)</f>
        <v>Row 306, 12209168</v>
      </c>
      <c r="J27" s="1">
        <v>297</v>
      </c>
      <c r="K27" s="1" t="s">
        <v>406</v>
      </c>
      <c r="L27" s="1" t="s">
        <v>33</v>
      </c>
    </row>
    <row r="28" spans="1:12">
      <c r="C28" s="2" t="str">
        <f>_xll.OfficeComClient.Application.RowLink(Лист1!$307:$307)</f>
        <v>Row 307, 12208950</v>
      </c>
      <c r="J28" s="1">
        <v>298</v>
      </c>
      <c r="K28" s="1" t="s">
        <v>406</v>
      </c>
      <c r="L28" s="1" t="s">
        <v>404</v>
      </c>
    </row>
    <row r="29" spans="1:12">
      <c r="C29" s="2" t="str">
        <f>_xll.OfficeComClient.Application.RowLink(Лист1!$381:$381)</f>
        <v>Row 381, 12209168</v>
      </c>
      <c r="J29" s="1">
        <v>372</v>
      </c>
      <c r="K29" s="1" t="s">
        <v>407</v>
      </c>
      <c r="L29" s="1" t="s">
        <v>33</v>
      </c>
    </row>
    <row r="30" spans="1:12">
      <c r="C30" s="2" t="str">
        <f>_xll.OfficeComClient.Application.RowLink(Лист1!$382:$382)</f>
        <v>Row 382, 12209184</v>
      </c>
      <c r="J30" s="1">
        <v>373</v>
      </c>
      <c r="K30" s="1" t="s">
        <v>408</v>
      </c>
      <c r="L30" s="1" t="s">
        <v>33</v>
      </c>
    </row>
    <row r="31" spans="1:12">
      <c r="C31" s="2" t="str">
        <f>_xll.OfficeComClient.Application.RowLink(Лист1!$383:$383)</f>
        <v>Row 383, 12209168</v>
      </c>
      <c r="J31" s="1">
        <v>374</v>
      </c>
      <c r="K31" s="1" t="s">
        <v>408</v>
      </c>
      <c r="L31" s="1" t="s">
        <v>404</v>
      </c>
    </row>
    <row r="32" spans="1:12">
      <c r="C32" s="2" t="str">
        <f>_xll.OfficeComClient.Application.RowLink(Лист1!$371:$371)</f>
        <v>Row 371, 12208950</v>
      </c>
      <c r="J32" s="1">
        <v>362</v>
      </c>
      <c r="K32" s="1" t="s">
        <v>409</v>
      </c>
      <c r="L32" s="1" t="s">
        <v>33</v>
      </c>
    </row>
    <row r="33" spans="3:12">
      <c r="C33" s="2" t="str">
        <f>_xll.OfficeComClient.Application.RowLink(Лист1!$379:$379)</f>
        <v>Row 379, 12511420</v>
      </c>
      <c r="J33" s="1">
        <v>370</v>
      </c>
      <c r="K33" s="1" t="s">
        <v>410</v>
      </c>
      <c r="L33" s="1" t="s">
        <v>33</v>
      </c>
    </row>
    <row r="34" spans="3:12">
      <c r="C34" s="2" t="str">
        <f>_xll.OfficeComClient.Application.RowLink(Лист1!$380:$380)</f>
        <v>Row 380, 12511420</v>
      </c>
      <c r="J34" s="1">
        <v>371</v>
      </c>
      <c r="K34" s="1" t="s">
        <v>411</v>
      </c>
      <c r="L34" s="1" t="s">
        <v>33</v>
      </c>
    </row>
    <row r="35" spans="3:12">
      <c r="C35" s="2" t="str">
        <f>_xll.OfficeComClient.Application.RowLink(Лист1!$375:$375)</f>
        <v>Row 375, 12209168</v>
      </c>
      <c r="J35" s="1">
        <v>366</v>
      </c>
      <c r="K35" s="1" t="s">
        <v>412</v>
      </c>
      <c r="L35" s="1" t="s">
        <v>33</v>
      </c>
    </row>
    <row r="36" spans="3:12">
      <c r="C36" s="2" t="str">
        <f>_xll.OfficeComClient.Application.RowLink(Лист1!$376:$376)</f>
        <v>Row 376, 12209184</v>
      </c>
      <c r="J36" s="1">
        <v>367</v>
      </c>
      <c r="K36" s="1" t="s">
        <v>413</v>
      </c>
      <c r="L36" s="1" t="s">
        <v>33</v>
      </c>
    </row>
    <row r="37" spans="3:12">
      <c r="C37" s="2" t="str">
        <f>_xll.OfficeComClient.Application.RowLink(Лист1!$377:$377)</f>
        <v>Row 377, 12209168</v>
      </c>
      <c r="J37" s="1">
        <v>368</v>
      </c>
      <c r="K37" s="1" t="s">
        <v>414</v>
      </c>
      <c r="L37" s="1" t="s">
        <v>33</v>
      </c>
    </row>
    <row r="38" spans="3:12">
      <c r="C38" s="2" t="str">
        <f>_xll.OfficeComClient.Application.RowLink(Лист1!$378:$378)</f>
        <v>Row 378, 12208950</v>
      </c>
      <c r="J38" s="1">
        <v>369</v>
      </c>
      <c r="K38" s="1" t="s">
        <v>414</v>
      </c>
      <c r="L38" s="1" t="s">
        <v>404</v>
      </c>
    </row>
    <row r="39" spans="3:12">
      <c r="C39" s="2" t="str">
        <f>_xll.OfficeComClient.Application.RowLink(Лист1!$372:$372)</f>
        <v>Row 372, 12209168</v>
      </c>
      <c r="J39" s="1">
        <v>363</v>
      </c>
      <c r="K39" s="1" t="s">
        <v>415</v>
      </c>
      <c r="L39" s="1" t="s">
        <v>33</v>
      </c>
    </row>
    <row r="40" spans="3:12">
      <c r="C40" s="2" t="str">
        <f>_xll.OfficeComClient.Application.RowLink(Лист1!$373:$373)</f>
        <v>Row 373, 12209184</v>
      </c>
      <c r="J40" s="1">
        <v>364</v>
      </c>
      <c r="K40" s="1" t="s">
        <v>416</v>
      </c>
      <c r="L40" s="1" t="s">
        <v>33</v>
      </c>
    </row>
    <row r="41" spans="3:12">
      <c r="C41" s="2" t="str">
        <f>_xll.OfficeComClient.Application.RowLink(Лист1!$374:$374)</f>
        <v>Row 374, 12209168</v>
      </c>
      <c r="J41" s="1">
        <v>365</v>
      </c>
      <c r="K41" s="1" t="s">
        <v>416</v>
      </c>
      <c r="L41" s="1" t="s">
        <v>404</v>
      </c>
    </row>
    <row r="42" spans="3:12">
      <c r="C42" s="2" t="str">
        <f>_xll.OfficeComClient.Application.RowLink(Лист1!$348:$348)</f>
        <v>Row 348, 12208950</v>
      </c>
      <c r="J42" s="1">
        <v>339</v>
      </c>
      <c r="K42" s="1" t="s">
        <v>417</v>
      </c>
      <c r="L42" s="1" t="s">
        <v>33</v>
      </c>
    </row>
    <row r="43" spans="3:12">
      <c r="C43" s="2" t="str">
        <f>_xll.OfficeComClient.Application.RowLink(Лист1!$369:$369)</f>
        <v>Row 369, 12503043</v>
      </c>
      <c r="J43" s="1">
        <v>360</v>
      </c>
      <c r="K43" s="1" t="s">
        <v>418</v>
      </c>
      <c r="L43" s="1" t="s">
        <v>33</v>
      </c>
    </row>
    <row r="44" spans="3:12">
      <c r="C44" s="2" t="str">
        <f>_xll.OfficeComClient.Application.RowLink(Лист1!$370:$370)</f>
        <v>Row 370, 12503058</v>
      </c>
      <c r="J44" s="1">
        <v>361</v>
      </c>
      <c r="K44" s="1" t="s">
        <v>419</v>
      </c>
      <c r="L44" s="1" t="s">
        <v>33</v>
      </c>
    </row>
    <row r="45" spans="3:12">
      <c r="C45" s="2" t="str">
        <f>_xll.OfficeComClient.Application.RowLink(Лист1!$367:$367)</f>
        <v>Row 367, 12209168</v>
      </c>
      <c r="J45" s="1">
        <v>358</v>
      </c>
      <c r="K45" s="1" t="s">
        <v>420</v>
      </c>
      <c r="L45" s="1" t="s">
        <v>33</v>
      </c>
    </row>
    <row r="46" spans="3:12">
      <c r="C46" s="2" t="str">
        <f>_xll.OfficeComClient.Application.RowLink(Лист1!$368:$368)</f>
        <v>Row 368, 12208950</v>
      </c>
      <c r="J46" s="1">
        <v>359</v>
      </c>
      <c r="K46" s="1" t="s">
        <v>420</v>
      </c>
      <c r="L46" s="1" t="s">
        <v>404</v>
      </c>
    </row>
    <row r="47" spans="3:12">
      <c r="C47" s="2" t="str">
        <f>_xll.OfficeComClient.Application.RowLink(Лист1!$349:$349)</f>
        <v>Row 349, 12209168</v>
      </c>
      <c r="J47" s="1">
        <v>340</v>
      </c>
      <c r="K47" s="1" t="s">
        <v>421</v>
      </c>
      <c r="L47" s="1" t="s">
        <v>33</v>
      </c>
    </row>
    <row r="48" spans="3:12">
      <c r="C48" s="2" t="str">
        <f>_xll.OfficeComClient.Application.RowLink(Лист1!$350:$350)</f>
        <v>Row 350, 12209184</v>
      </c>
      <c r="J48" s="1">
        <v>341</v>
      </c>
      <c r="K48" s="1" t="s">
        <v>422</v>
      </c>
      <c r="L48" s="1" t="s">
        <v>33</v>
      </c>
    </row>
    <row r="49" spans="3:12">
      <c r="C49" s="2" t="str">
        <f>_xll.OfficeComClient.Application.RowLink(Лист1!$351:$351)</f>
        <v>Row 351, 12209168</v>
      </c>
      <c r="J49" s="1">
        <v>342</v>
      </c>
      <c r="K49" s="1" t="s">
        <v>422</v>
      </c>
      <c r="L49" s="1" t="s">
        <v>404</v>
      </c>
    </row>
    <row r="50" spans="3:12">
      <c r="C50" s="2" t="str">
        <f>_xll.OfficeComClient.Application.RowLink(Лист1!$352:$352)</f>
        <v>Row 352, 12208934</v>
      </c>
      <c r="J50" s="1">
        <v>343</v>
      </c>
      <c r="K50" s="1" t="s">
        <v>423</v>
      </c>
      <c r="L50" s="1" t="s">
        <v>33</v>
      </c>
    </row>
    <row r="51" spans="3:12">
      <c r="C51" s="2" t="str">
        <f>_xll.OfficeComClient.Application.RowLink(Лист1!$355:$355)</f>
        <v>Row 355, 12209168</v>
      </c>
      <c r="J51" s="1">
        <v>346</v>
      </c>
      <c r="K51" s="1" t="s">
        <v>424</v>
      </c>
      <c r="L51" s="1" t="s">
        <v>33</v>
      </c>
    </row>
    <row r="52" spans="3:12">
      <c r="C52" s="2" t="str">
        <f>_xll.OfficeComClient.Application.RowLink(Лист1!$356:$356)</f>
        <v>Row 356, 12209184</v>
      </c>
      <c r="J52" s="1">
        <v>347</v>
      </c>
      <c r="K52" s="1" t="s">
        <v>424</v>
      </c>
      <c r="L52" s="1" t="s">
        <v>404</v>
      </c>
    </row>
    <row r="53" spans="3:12">
      <c r="C53" s="2" t="str">
        <f>_xll.OfficeComClient.Application.RowLink(Лист1!$353:$353)</f>
        <v>Row 353, 12209168</v>
      </c>
      <c r="J53" s="1">
        <v>344</v>
      </c>
      <c r="K53" s="1" t="s">
        <v>425</v>
      </c>
      <c r="L53" s="1" t="s">
        <v>33</v>
      </c>
    </row>
    <row r="54" spans="3:12">
      <c r="C54" s="2" t="str">
        <f>_xll.OfficeComClient.Application.RowLink(Лист1!$354:$354)</f>
        <v>Row 354, 12208934</v>
      </c>
      <c r="J54" s="1">
        <v>345</v>
      </c>
      <c r="K54" s="1" t="s">
        <v>425</v>
      </c>
      <c r="L54" s="1" t="s">
        <v>404</v>
      </c>
    </row>
    <row r="55" spans="3:12">
      <c r="C55" s="2" t="str">
        <f>_xll.OfficeComClient.Application.RowLink(Лист1!$357:$357)</f>
        <v>Row 357, 12209153</v>
      </c>
      <c r="J55" s="1">
        <v>348</v>
      </c>
      <c r="K55" s="1" t="s">
        <v>426</v>
      </c>
      <c r="L55" s="1" t="s">
        <v>33</v>
      </c>
    </row>
    <row r="56" spans="3:12">
      <c r="C56" s="2" t="str">
        <f>_xll.OfficeComClient.Application.RowLink(Лист1!$363:$363)</f>
        <v>Row 363, 12208934</v>
      </c>
      <c r="J56" s="1">
        <v>354</v>
      </c>
      <c r="K56" s="1" t="s">
        <v>427</v>
      </c>
      <c r="L56" s="1" t="s">
        <v>33</v>
      </c>
    </row>
    <row r="57" spans="3:12">
      <c r="C57" s="2" t="str">
        <f>_xll.OfficeComClient.Application.RowLink(Лист1!$364:$364)</f>
        <v>Row 364, 12209153</v>
      </c>
      <c r="J57" s="1">
        <v>355</v>
      </c>
      <c r="K57" s="1" t="s">
        <v>427</v>
      </c>
      <c r="L57" s="1" t="s">
        <v>404</v>
      </c>
    </row>
    <row r="58" spans="3:12">
      <c r="C58" s="2" t="str">
        <f>_xll.OfficeComClient.Application.RowLink(Лист1!$360:$360)</f>
        <v>Row 360, 12209184</v>
      </c>
      <c r="J58" s="1">
        <v>351</v>
      </c>
      <c r="K58" s="1" t="s">
        <v>428</v>
      </c>
      <c r="L58" s="1" t="s">
        <v>33</v>
      </c>
    </row>
    <row r="59" spans="3:12">
      <c r="C59" s="2" t="str">
        <f>_xll.OfficeComClient.Application.RowLink(Лист1!$361:$361)</f>
        <v>Row 361, 12209153</v>
      </c>
      <c r="J59" s="1">
        <v>352</v>
      </c>
      <c r="K59" s="1" t="s">
        <v>428</v>
      </c>
      <c r="L59" s="1" t="s">
        <v>429</v>
      </c>
    </row>
    <row r="60" spans="3:12">
      <c r="C60" s="2" t="str">
        <f>_xll.OfficeComClient.Application.RowLink(Лист1!$362:$362)</f>
        <v>Row 362, 12208934</v>
      </c>
      <c r="J60" s="1">
        <v>353</v>
      </c>
      <c r="K60" s="1" t="s">
        <v>428</v>
      </c>
      <c r="L60" s="1" t="s">
        <v>404</v>
      </c>
    </row>
    <row r="61" spans="3:12">
      <c r="C61" s="2" t="str">
        <f>_xll.OfficeComClient.Application.RowLink(Лист1!$358:$358)</f>
        <v>Row 358, 12209153</v>
      </c>
      <c r="J61" s="1">
        <v>349</v>
      </c>
      <c r="K61" s="1" t="s">
        <v>430</v>
      </c>
      <c r="L61" s="1" t="s">
        <v>33</v>
      </c>
    </row>
    <row r="62" spans="3:12">
      <c r="C62" s="2" t="str">
        <f>_xll.OfficeComClient.Application.RowLink(Лист1!$359:$359)</f>
        <v>Row 359, 12209184</v>
      </c>
      <c r="J62" s="1">
        <v>350</v>
      </c>
      <c r="K62" s="1" t="s">
        <v>430</v>
      </c>
      <c r="L62" s="1" t="s">
        <v>404</v>
      </c>
    </row>
    <row r="63" spans="3:12">
      <c r="C63" s="2" t="str">
        <f>_xll.OfficeComClient.Application.RowLink(Лист1!$365:$365)</f>
        <v>Row 365, 12209153</v>
      </c>
      <c r="J63" s="1">
        <v>356</v>
      </c>
      <c r="K63" s="1" t="s">
        <v>431</v>
      </c>
      <c r="L63" s="1" t="s">
        <v>33</v>
      </c>
    </row>
    <row r="64" spans="3:12">
      <c r="C64" s="2" t="str">
        <f>_xll.OfficeComClient.Application.RowLink(Лист1!$366:$366)</f>
        <v>Row 366, 12208934</v>
      </c>
      <c r="J64" s="1">
        <v>357</v>
      </c>
      <c r="K64" s="1" t="s">
        <v>431</v>
      </c>
      <c r="L64" s="1" t="s">
        <v>404</v>
      </c>
    </row>
    <row r="65" spans="3:12">
      <c r="C65" s="2" t="str">
        <f>_xll.OfficeComClient.Application.RowLink(Лист1!$327:$327)</f>
        <v>Row 327, 12209153</v>
      </c>
      <c r="J65" s="1">
        <v>318</v>
      </c>
      <c r="K65" s="1" t="s">
        <v>432</v>
      </c>
      <c r="L65" s="1" t="s">
        <v>33</v>
      </c>
    </row>
    <row r="66" spans="3:12">
      <c r="C66" s="2" t="str">
        <f>_xll.OfficeComClient.Application.RowLink(Лист1!$346:$346)</f>
        <v>Row 346, 12492716</v>
      </c>
      <c r="J66" s="1">
        <v>337</v>
      </c>
      <c r="K66" s="1" t="s">
        <v>433</v>
      </c>
      <c r="L66" s="1" t="s">
        <v>33</v>
      </c>
    </row>
    <row r="67" spans="3:12">
      <c r="C67" s="2" t="str">
        <f>_xll.OfficeComClient.Application.RowLink(Лист1!$347:$347)</f>
        <v>Row 347, 12492716</v>
      </c>
      <c r="J67" s="1">
        <v>338</v>
      </c>
      <c r="K67" s="1" t="s">
        <v>434</v>
      </c>
      <c r="L67" s="1" t="s">
        <v>33</v>
      </c>
    </row>
    <row r="68" spans="3:12">
      <c r="C68" s="2" t="str">
        <f>_xll.OfficeComClient.Application.RowLink(Лист1!$342:$342)</f>
        <v>Row 342, 12208934</v>
      </c>
      <c r="J68" s="1">
        <v>333</v>
      </c>
      <c r="K68" s="1" t="s">
        <v>435</v>
      </c>
      <c r="L68" s="1" t="s">
        <v>33</v>
      </c>
    </row>
    <row r="69" spans="3:12">
      <c r="C69" s="2" t="str">
        <f>_xll.OfficeComClient.Application.RowLink(Лист1!$343:$343)</f>
        <v>Row 343, 12209153</v>
      </c>
      <c r="J69" s="1">
        <v>334</v>
      </c>
      <c r="K69" s="1" t="s">
        <v>435</v>
      </c>
      <c r="L69" s="1" t="s">
        <v>404</v>
      </c>
    </row>
    <row r="70" spans="3:12">
      <c r="C70" s="2" t="str">
        <f>_xll.OfficeComClient.Application.RowLink(Лист1!$344:$344)</f>
        <v>Row 344, 12208934</v>
      </c>
      <c r="J70" s="1">
        <v>335</v>
      </c>
      <c r="K70" s="1" t="s">
        <v>436</v>
      </c>
      <c r="L70" s="1" t="s">
        <v>33</v>
      </c>
    </row>
    <row r="71" spans="3:12">
      <c r="C71" s="2" t="str">
        <f>_xll.OfficeComClient.Application.RowLink(Лист1!$345:$345)</f>
        <v>Row 345, 12209153</v>
      </c>
      <c r="J71" s="1">
        <v>336</v>
      </c>
      <c r="K71" s="1" t="s">
        <v>436</v>
      </c>
      <c r="L71" s="1" t="s">
        <v>404</v>
      </c>
    </row>
    <row r="72" spans="3:12">
      <c r="C72" s="2" t="str">
        <f>_xll.OfficeComClient.Application.RowLink(Лист1!$328:$328)</f>
        <v>Row 328, 12208934</v>
      </c>
      <c r="J72" s="1">
        <v>319</v>
      </c>
      <c r="K72" s="1" t="s">
        <v>437</v>
      </c>
      <c r="L72" s="1" t="s">
        <v>33</v>
      </c>
    </row>
    <row r="73" spans="3:12">
      <c r="C73" s="2" t="str">
        <f>_xll.OfficeComClient.Application.RowLink(Лист1!$329:$329)</f>
        <v>Row 329, 12209153</v>
      </c>
      <c r="J73" s="1">
        <v>320</v>
      </c>
      <c r="K73" s="1" t="s">
        <v>438</v>
      </c>
      <c r="L73" s="1" t="s">
        <v>33</v>
      </c>
    </row>
    <row r="74" spans="3:12">
      <c r="C74" s="2" t="str">
        <f>_xll.OfficeComClient.Application.RowLink(Лист1!$330:$330)</f>
        <v>Row 330, 12208934</v>
      </c>
      <c r="J74" s="1">
        <v>321</v>
      </c>
      <c r="K74" s="1" t="s">
        <v>438</v>
      </c>
      <c r="L74" s="1" t="s">
        <v>404</v>
      </c>
    </row>
    <row r="75" spans="3:12">
      <c r="C75" s="2" t="str">
        <f>_xll.OfficeComClient.Application.RowLink(Лист1!$331:$331)</f>
        <v>Row 331, 12209153</v>
      </c>
      <c r="J75" s="1">
        <v>322</v>
      </c>
      <c r="K75" s="1" t="s">
        <v>439</v>
      </c>
      <c r="L75" s="1" t="s">
        <v>33</v>
      </c>
    </row>
    <row r="76" spans="3:12">
      <c r="C76" s="2" t="str">
        <f>_xll.OfficeComClient.Application.RowLink(Лист1!$332:$332)</f>
        <v>Row 332, 12208934</v>
      </c>
      <c r="J76" s="1">
        <v>323</v>
      </c>
      <c r="K76" s="1" t="s">
        <v>439</v>
      </c>
      <c r="L76" s="1" t="s">
        <v>404</v>
      </c>
    </row>
    <row r="77" spans="3:12">
      <c r="C77" s="2" t="str">
        <f>_xll.OfficeComClient.Application.RowLink(Лист1!$333:$333)</f>
        <v>Row 333, 12209153</v>
      </c>
      <c r="J77" s="1">
        <v>324</v>
      </c>
      <c r="K77" s="1" t="s">
        <v>440</v>
      </c>
      <c r="L77" s="1" t="s">
        <v>33</v>
      </c>
    </row>
    <row r="78" spans="3:12">
      <c r="C78" s="2" t="str">
        <f>_xll.OfficeComClient.Application.RowLink(Лист1!$334:$334)</f>
        <v>Row 334, 12208919</v>
      </c>
      <c r="J78" s="1">
        <v>325</v>
      </c>
      <c r="K78" s="1" t="s">
        <v>440</v>
      </c>
      <c r="L78" s="1" t="s">
        <v>404</v>
      </c>
    </row>
    <row r="79" spans="3:12">
      <c r="C79" s="2" t="str">
        <f>_xll.OfficeComClient.Application.RowLink(Лист1!$335:$335)</f>
        <v>Row 335, 12209153</v>
      </c>
      <c r="J79" s="1">
        <v>326</v>
      </c>
      <c r="K79" s="1" t="s">
        <v>441</v>
      </c>
      <c r="L79" s="1" t="s">
        <v>33</v>
      </c>
    </row>
    <row r="80" spans="3:12">
      <c r="C80" s="2" t="str">
        <f>_xll.OfficeComClient.Application.RowLink(Лист1!$336:$336)</f>
        <v>Row 336, 12208919</v>
      </c>
      <c r="J80" s="1">
        <v>327</v>
      </c>
      <c r="K80" s="1" t="s">
        <v>442</v>
      </c>
      <c r="L80" s="1" t="s">
        <v>33</v>
      </c>
    </row>
    <row r="81" spans="3:12">
      <c r="C81" s="2" t="str">
        <f>_xll.OfficeComClient.Application.RowLink(Лист1!$337:$337)</f>
        <v>Row 337, 12209153</v>
      </c>
      <c r="J81" s="1">
        <v>328</v>
      </c>
      <c r="K81" s="1" t="s">
        <v>442</v>
      </c>
      <c r="L81" s="1" t="s">
        <v>404</v>
      </c>
    </row>
    <row r="82" spans="3:12">
      <c r="C82" s="2" t="str">
        <f>_xll.OfficeComClient.Application.RowLink(Лист1!$338:$338)</f>
        <v>Row 338, 12208919</v>
      </c>
      <c r="J82" s="1">
        <v>329</v>
      </c>
      <c r="K82" s="1" t="s">
        <v>443</v>
      </c>
      <c r="L82" s="1" t="s">
        <v>33</v>
      </c>
    </row>
    <row r="83" spans="3:12">
      <c r="C83" s="2" t="str">
        <f>_xll.OfficeComClient.Application.RowLink(Лист1!$339:$339)</f>
        <v>Row 339, 12209153</v>
      </c>
      <c r="J83" s="1">
        <v>330</v>
      </c>
      <c r="K83" s="1" t="s">
        <v>443</v>
      </c>
      <c r="L83" s="1" t="s">
        <v>404</v>
      </c>
    </row>
    <row r="84" spans="3:12">
      <c r="C84" s="2" t="str">
        <f>_xll.OfficeComClient.Application.RowLink(Лист1!$340:$340)</f>
        <v>Row 340, 12208919</v>
      </c>
      <c r="J84" s="1">
        <v>331</v>
      </c>
      <c r="K84" s="1" t="s">
        <v>444</v>
      </c>
      <c r="L84" s="1" t="s">
        <v>33</v>
      </c>
    </row>
    <row r="85" spans="3:12">
      <c r="C85" s="2" t="str">
        <f>_xll.OfficeComClient.Application.RowLink(Лист1!$341:$341)</f>
        <v>Row 341, 12209137</v>
      </c>
      <c r="J85" s="1">
        <v>332</v>
      </c>
      <c r="K85" s="1" t="s">
        <v>444</v>
      </c>
      <c r="L85" s="1" t="s">
        <v>404</v>
      </c>
    </row>
    <row r="86" spans="3:12">
      <c r="C86" s="2" t="str">
        <f>_xll.OfficeComClient.Application.RowLink(Лист1!$308:$308)</f>
        <v>Row 308, 12208919</v>
      </c>
      <c r="J86" s="1">
        <v>299</v>
      </c>
      <c r="K86" s="1" t="s">
        <v>445</v>
      </c>
      <c r="L86" s="1" t="s">
        <v>33</v>
      </c>
    </row>
    <row r="87" spans="3:12">
      <c r="C87" s="2" t="str">
        <f>_xll.OfficeComClient.Application.RowLink(Лист1!$325:$325)</f>
        <v>Row 325, 12481780</v>
      </c>
      <c r="J87" s="1">
        <v>316</v>
      </c>
      <c r="K87" s="1" t="s">
        <v>446</v>
      </c>
      <c r="L87" s="1" t="s">
        <v>33</v>
      </c>
    </row>
    <row r="88" spans="3:12">
      <c r="C88" s="2" t="str">
        <f>_xll.OfficeComClient.Application.RowLink(Лист1!$326:$326)</f>
        <v>Row 326, 12481764</v>
      </c>
      <c r="J88" s="1">
        <v>317</v>
      </c>
      <c r="K88" s="1" t="s">
        <v>447</v>
      </c>
      <c r="L88" s="1" t="s">
        <v>33</v>
      </c>
    </row>
    <row r="89" spans="3:12">
      <c r="C89" s="2" t="str">
        <f>_xll.OfficeComClient.Application.RowLink(Лист1!$309:$309)</f>
        <v>Row 309, 12209137</v>
      </c>
      <c r="J89" s="1">
        <v>300</v>
      </c>
      <c r="K89" s="1" t="s">
        <v>448</v>
      </c>
      <c r="L89" s="1" t="s">
        <v>33</v>
      </c>
    </row>
    <row r="90" spans="3:12">
      <c r="C90" s="2" t="str">
        <f>_xll.OfficeComClient.Application.RowLink(Лист1!$310:$310)</f>
        <v>Row 310, 12208919</v>
      </c>
      <c r="J90" s="1">
        <v>301</v>
      </c>
      <c r="K90" s="1" t="s">
        <v>449</v>
      </c>
      <c r="L90" s="1" t="s">
        <v>33</v>
      </c>
    </row>
    <row r="91" spans="3:12">
      <c r="C91" s="2" t="str">
        <f>_xll.OfficeComClient.Application.RowLink(Лист1!$311:$311)</f>
        <v>Row 311, 12209137</v>
      </c>
      <c r="J91" s="1">
        <v>302</v>
      </c>
      <c r="K91" s="1" t="s">
        <v>449</v>
      </c>
      <c r="L91" s="1" t="s">
        <v>404</v>
      </c>
    </row>
    <row r="92" spans="3:12">
      <c r="C92" s="2" t="str">
        <f>_xll.OfficeComClient.Application.RowLink(Лист1!$323:$323)</f>
        <v>Row 323, 12208919</v>
      </c>
      <c r="J92" s="1">
        <v>314</v>
      </c>
      <c r="K92" s="1" t="s">
        <v>450</v>
      </c>
      <c r="L92" s="1" t="s">
        <v>33</v>
      </c>
    </row>
    <row r="93" spans="3:12">
      <c r="C93" s="2" t="str">
        <f>_xll.OfficeComClient.Application.RowLink(Лист1!$324:$324)</f>
        <v>Row 324, 12209137</v>
      </c>
      <c r="J93" s="1">
        <v>315</v>
      </c>
      <c r="K93" s="1" t="s">
        <v>450</v>
      </c>
      <c r="L93" s="1" t="s">
        <v>404</v>
      </c>
    </row>
    <row r="94" spans="3:12">
      <c r="C94" s="2" t="str">
        <f>_xll.OfficeComClient.Application.RowLink(Лист1!$312:$312)</f>
        <v>Row 312, 12208919</v>
      </c>
      <c r="J94" s="1">
        <v>303</v>
      </c>
      <c r="K94" s="1" t="s">
        <v>451</v>
      </c>
      <c r="L94" s="1" t="s">
        <v>33</v>
      </c>
    </row>
    <row r="95" spans="3:12">
      <c r="C95" s="2" t="str">
        <f>_xll.OfficeComClient.Application.RowLink(Лист1!$321:$321)</f>
        <v>Row 321, 12209137</v>
      </c>
      <c r="J95" s="1">
        <v>312</v>
      </c>
      <c r="K95" s="1" t="s">
        <v>452</v>
      </c>
      <c r="L95" s="1" t="s">
        <v>33</v>
      </c>
    </row>
    <row r="96" spans="3:12">
      <c r="C96" s="2" t="str">
        <f>_xll.OfficeComClient.Application.RowLink(Лист1!$322:$322)</f>
        <v>Row 322, 12208919</v>
      </c>
      <c r="J96" s="1">
        <v>313</v>
      </c>
      <c r="K96" s="1" t="s">
        <v>452</v>
      </c>
      <c r="L96" s="1" t="s">
        <v>404</v>
      </c>
    </row>
    <row r="97" spans="3:12">
      <c r="C97" s="2" t="str">
        <f>_xll.OfficeComClient.Application.RowLink(Лист1!$317:$317)</f>
        <v>Row 317, 12209137</v>
      </c>
      <c r="J97" s="1">
        <v>308</v>
      </c>
      <c r="K97" s="1" t="s">
        <v>453</v>
      </c>
      <c r="L97" s="1" t="s">
        <v>33</v>
      </c>
    </row>
    <row r="98" spans="3:12">
      <c r="C98" s="2" t="str">
        <f>_xll.OfficeComClient.Application.RowLink(Лист1!$318:$318)</f>
        <v>Row 318, 12208903</v>
      </c>
      <c r="J98" s="1">
        <v>309</v>
      </c>
      <c r="K98" s="1" t="s">
        <v>453</v>
      </c>
      <c r="L98" s="1" t="s">
        <v>454</v>
      </c>
    </row>
    <row r="99" spans="3:12">
      <c r="C99" s="2" t="str">
        <f>_xll.OfficeComClient.Application.RowLink(Лист1!$313:$313)</f>
        <v>Row 313, 12209137</v>
      </c>
      <c r="J99" s="1">
        <v>304</v>
      </c>
      <c r="K99" s="1" t="s">
        <v>455</v>
      </c>
      <c r="L99" s="1" t="s">
        <v>33</v>
      </c>
    </row>
    <row r="100" spans="3:12">
      <c r="C100" s="2" t="str">
        <f>_xll.OfficeComClient.Application.RowLink(Лист1!$314:$314)</f>
        <v>Row 314, 12208903</v>
      </c>
      <c r="J100" s="1">
        <v>305</v>
      </c>
      <c r="K100" s="1" t="s">
        <v>455</v>
      </c>
      <c r="L100" s="1" t="s">
        <v>404</v>
      </c>
    </row>
    <row r="101" spans="3:12">
      <c r="C101" s="2" t="str">
        <f>_xll.OfficeComClient.Application.RowLink(Лист1!$315:$315)</f>
        <v>Row 315, 12209137</v>
      </c>
      <c r="J101" s="1">
        <v>306</v>
      </c>
      <c r="K101" s="1" t="s">
        <v>456</v>
      </c>
      <c r="L101" s="1" t="s">
        <v>33</v>
      </c>
    </row>
    <row r="102" spans="3:12">
      <c r="C102" s="2" t="str">
        <f>_xll.OfficeComClient.Application.RowLink(Лист1!$316:$316)</f>
        <v>Row 316, 12208903</v>
      </c>
      <c r="J102" s="1">
        <v>307</v>
      </c>
      <c r="K102" s="1" t="s">
        <v>456</v>
      </c>
      <c r="L102" s="1" t="s">
        <v>404</v>
      </c>
    </row>
    <row r="103" spans="3:12">
      <c r="C103" s="2" t="str">
        <f>_xll.OfficeComClient.Application.RowLink(Лист1!$319:$319)</f>
        <v>Row 319, 12209137</v>
      </c>
      <c r="J103" s="1">
        <v>310</v>
      </c>
      <c r="K103" s="1" t="s">
        <v>457</v>
      </c>
      <c r="L103" s="1" t="s">
        <v>33</v>
      </c>
    </row>
    <row r="104" spans="3:12">
      <c r="C104" s="2" t="str">
        <f>_xll.OfficeComClient.Application.RowLink(Лист1!$320:$320)</f>
        <v>Row 320, 12208903</v>
      </c>
      <c r="J104" s="1">
        <v>311</v>
      </c>
      <c r="K104" s="1" t="s">
        <v>457</v>
      </c>
      <c r="L104" s="1" t="s">
        <v>404</v>
      </c>
    </row>
    <row r="105" spans="3:12">
      <c r="C105" s="2" t="str">
        <f>_xll.OfficeComClient.Application.RowLink(Лист1!$288:$288)</f>
        <v>Row 288, 12209137</v>
      </c>
      <c r="J105" s="1">
        <v>279</v>
      </c>
      <c r="K105" s="1" t="s">
        <v>458</v>
      </c>
      <c r="L105" s="1" t="s">
        <v>33</v>
      </c>
    </row>
    <row r="106" spans="3:12">
      <c r="C106" s="2" t="str">
        <f>_xll.OfficeComClient.Application.RowLink(Лист1!$303:$303)</f>
        <v>Row 303, 12471312</v>
      </c>
      <c r="J106" s="1">
        <v>294</v>
      </c>
      <c r="K106" s="1" t="s">
        <v>459</v>
      </c>
      <c r="L106" s="1" t="s">
        <v>33</v>
      </c>
    </row>
    <row r="107" spans="3:12">
      <c r="C107" s="2" t="str">
        <f>_xll.OfficeComClient.Application.RowLink(Лист1!$304:$304)</f>
        <v>Row 304, 12471312</v>
      </c>
      <c r="J107" s="1">
        <v>295</v>
      </c>
      <c r="K107" s="1" t="s">
        <v>460</v>
      </c>
      <c r="L107" s="1" t="s">
        <v>33</v>
      </c>
    </row>
    <row r="108" spans="3:12">
      <c r="C108" s="2" t="str">
        <f>_xll.OfficeComClient.Application.RowLink(Лист1!$301:$301)</f>
        <v>Row 301, 12208903</v>
      </c>
      <c r="J108" s="1">
        <v>292</v>
      </c>
      <c r="K108" s="1" t="s">
        <v>461</v>
      </c>
      <c r="L108" s="1" t="s">
        <v>33</v>
      </c>
    </row>
    <row r="109" spans="3:12">
      <c r="C109" s="2" t="str">
        <f>_xll.OfficeComClient.Application.RowLink(Лист1!$302:$302)</f>
        <v>Row 302, 12209137</v>
      </c>
      <c r="J109" s="1">
        <v>293</v>
      </c>
      <c r="K109" s="1" t="s">
        <v>461</v>
      </c>
      <c r="L109" s="1" t="s">
        <v>462</v>
      </c>
    </row>
    <row r="110" spans="3:12">
      <c r="C110" s="2" t="str">
        <f>_xll.OfficeComClient.Application.RowLink(Лист1!$297:$297)</f>
        <v>Row 297, 12208903</v>
      </c>
      <c r="J110" s="1">
        <v>288</v>
      </c>
      <c r="K110" s="1" t="s">
        <v>463</v>
      </c>
      <c r="L110" s="1" t="s">
        <v>33</v>
      </c>
    </row>
    <row r="111" spans="3:12">
      <c r="C111" s="2" t="str">
        <f>_xll.OfficeComClient.Application.RowLink(Лист1!$298:$298)</f>
        <v>Row 298, 12209137</v>
      </c>
      <c r="J111" s="1">
        <v>289</v>
      </c>
      <c r="K111" s="1" t="s">
        <v>464</v>
      </c>
      <c r="L111" s="1" t="s">
        <v>33</v>
      </c>
    </row>
    <row r="112" spans="3:12">
      <c r="C112" s="2" t="str">
        <f>_xll.OfficeComClient.Application.RowLink(Лист1!$299:$299)</f>
        <v>Row 299, 12208903</v>
      </c>
      <c r="J112" s="1">
        <v>290</v>
      </c>
      <c r="K112" s="1" t="s">
        <v>464</v>
      </c>
      <c r="L112" s="1" t="s">
        <v>429</v>
      </c>
    </row>
    <row r="113" spans="3:12">
      <c r="C113" s="2" t="str">
        <f>_xll.OfficeComClient.Application.RowLink(Лист1!$300:$300)</f>
        <v>Row 300, 12209137</v>
      </c>
      <c r="J113" s="1">
        <v>291</v>
      </c>
      <c r="K113" s="1" t="s">
        <v>464</v>
      </c>
      <c r="L113" s="1" t="s">
        <v>404</v>
      </c>
    </row>
    <row r="114" spans="3:12">
      <c r="C114" s="2" t="str">
        <f>_xll.OfficeComClient.Application.RowLink(Лист1!$289:$289)</f>
        <v>Row 289, 12208903</v>
      </c>
      <c r="J114" s="1">
        <v>280</v>
      </c>
      <c r="K114" s="1" t="s">
        <v>465</v>
      </c>
      <c r="L114" s="1" t="s">
        <v>33</v>
      </c>
    </row>
    <row r="115" spans="3:12">
      <c r="C115" s="2" t="str">
        <f>_xll.OfficeComClient.Application.RowLink(Лист1!$294:$294)</f>
        <v>Row 294, 12209137</v>
      </c>
      <c r="J115" s="1">
        <v>285</v>
      </c>
      <c r="K115" s="1" t="s">
        <v>466</v>
      </c>
      <c r="L115" s="1" t="s">
        <v>33</v>
      </c>
    </row>
    <row r="116" spans="3:12">
      <c r="C116" s="2" t="str">
        <f>_xll.OfficeComClient.Application.RowLink(Лист1!$295:$295)</f>
        <v>Row 295, 12208903</v>
      </c>
      <c r="J116" s="1">
        <v>286</v>
      </c>
      <c r="K116" s="1" t="s">
        <v>466</v>
      </c>
      <c r="L116" s="1" t="s">
        <v>429</v>
      </c>
    </row>
    <row r="117" spans="3:12">
      <c r="C117" s="2" t="str">
        <f>_xll.OfficeComClient.Application.RowLink(Лист1!$296:$296)</f>
        <v>Row 296, 12209137</v>
      </c>
      <c r="J117" s="1">
        <v>287</v>
      </c>
      <c r="K117" s="1" t="s">
        <v>466</v>
      </c>
      <c r="L117" s="1" t="s">
        <v>404</v>
      </c>
    </row>
    <row r="118" spans="3:12">
      <c r="C118" s="2" t="str">
        <f>_xll.OfficeComClient.Application.RowLink(Лист1!$292:$292)</f>
        <v>Row 292, 12208903</v>
      </c>
      <c r="J118" s="1">
        <v>283</v>
      </c>
      <c r="K118" s="1" t="s">
        <v>467</v>
      </c>
      <c r="L118" s="1" t="s">
        <v>33</v>
      </c>
    </row>
    <row r="119" spans="3:12">
      <c r="C119" s="2" t="str">
        <f>_xll.OfficeComClient.Application.RowLink(Лист1!$293:$293)</f>
        <v>Row 293, 12209121</v>
      </c>
      <c r="J119" s="1">
        <v>284</v>
      </c>
      <c r="K119" s="1" t="s">
        <v>467</v>
      </c>
      <c r="L119" s="1" t="s">
        <v>404</v>
      </c>
    </row>
    <row r="120" spans="3:12">
      <c r="C120" s="2" t="str">
        <f>_xll.OfficeComClient.Application.RowLink(Лист1!$290:$290)</f>
        <v>Row 290, 12208903</v>
      </c>
      <c r="J120" s="1">
        <v>281</v>
      </c>
      <c r="K120" s="1" t="s">
        <v>468</v>
      </c>
      <c r="L120" s="1" t="s">
        <v>33</v>
      </c>
    </row>
    <row r="121" spans="3:12">
      <c r="C121" s="2" t="str">
        <f>_xll.OfficeComClient.Application.RowLink(Лист1!$291:$291)</f>
        <v>Row 291, 12209121</v>
      </c>
      <c r="J121" s="1">
        <v>282</v>
      </c>
      <c r="K121" s="1" t="s">
        <v>468</v>
      </c>
      <c r="L121" s="1" t="s">
        <v>404</v>
      </c>
    </row>
    <row r="122" spans="3:12">
      <c r="C122" s="2" t="str">
        <f>_xll.OfficeComClient.Application.RowLink(Лист1!$272:$272)</f>
        <v>Row 272, 12208887</v>
      </c>
      <c r="J122" s="1">
        <v>263</v>
      </c>
      <c r="K122" s="1" t="s">
        <v>469</v>
      </c>
      <c r="L122" s="1" t="s">
        <v>33</v>
      </c>
    </row>
    <row r="123" spans="3:12">
      <c r="C123" s="2" t="str">
        <f>_xll.OfficeComClient.Application.RowLink(Лист1!$286:$286)</f>
        <v>Row 286, 12460377</v>
      </c>
      <c r="J123" s="1">
        <v>277</v>
      </c>
      <c r="K123" s="1" t="s">
        <v>470</v>
      </c>
      <c r="L123" s="1" t="s">
        <v>33</v>
      </c>
    </row>
    <row r="124" spans="3:12">
      <c r="C124" s="2" t="str">
        <f>_xll.OfficeComClient.Application.RowLink(Лист1!$287:$287)</f>
        <v>Row 287, 12460377</v>
      </c>
      <c r="J124" s="1">
        <v>278</v>
      </c>
      <c r="K124" s="1" t="s">
        <v>471</v>
      </c>
      <c r="L124" s="1" t="s">
        <v>33</v>
      </c>
    </row>
    <row r="125" spans="3:12">
      <c r="C125" s="2" t="str">
        <f>_xll.OfficeComClient.Application.RowLink(Лист1!$283:$283)</f>
        <v>Row 283, 12209121</v>
      </c>
      <c r="J125" s="1">
        <v>274</v>
      </c>
      <c r="K125" s="1" t="s">
        <v>472</v>
      </c>
      <c r="L125" s="1" t="s">
        <v>33</v>
      </c>
    </row>
    <row r="126" spans="3:12">
      <c r="C126" s="2" t="str">
        <f>_xll.OfficeComClient.Application.RowLink(Лист1!$284:$284)</f>
        <v>Row 284, 12208887</v>
      </c>
      <c r="J126" s="1">
        <v>275</v>
      </c>
      <c r="K126" s="1" t="s">
        <v>473</v>
      </c>
      <c r="L126" s="1" t="s">
        <v>33</v>
      </c>
    </row>
    <row r="127" spans="3:12">
      <c r="C127" s="2" t="str">
        <f>_xll.OfficeComClient.Application.RowLink(Лист1!$285:$285)</f>
        <v>Row 285, 12209121</v>
      </c>
      <c r="J127" s="1">
        <v>276</v>
      </c>
      <c r="K127" s="1" t="s">
        <v>473</v>
      </c>
      <c r="L127" s="1" t="s">
        <v>462</v>
      </c>
    </row>
    <row r="128" spans="3:12">
      <c r="C128" s="2" t="str">
        <f>_xll.OfficeComClient.Application.RowLink(Лист1!$278:$278)</f>
        <v>Row 278, 12208887</v>
      </c>
      <c r="J128" s="1">
        <v>269</v>
      </c>
      <c r="K128" s="1" t="s">
        <v>474</v>
      </c>
      <c r="L128" s="1" t="s">
        <v>33</v>
      </c>
    </row>
    <row r="129" spans="3:12">
      <c r="C129" s="2" t="str">
        <f>_xll.OfficeComClient.Application.RowLink(Лист1!$281:$281)</f>
        <v>Row 281, 12209121</v>
      </c>
      <c r="J129" s="1">
        <v>272</v>
      </c>
      <c r="K129" s="1" t="s">
        <v>475</v>
      </c>
      <c r="L129" s="1" t="s">
        <v>33</v>
      </c>
    </row>
    <row r="130" spans="3:12">
      <c r="C130" s="2" t="str">
        <f>_xll.OfficeComClient.Application.RowLink(Лист1!$282:$282)</f>
        <v>Row 282, 12208887</v>
      </c>
      <c r="J130" s="1">
        <v>273</v>
      </c>
      <c r="K130" s="1" t="s">
        <v>475</v>
      </c>
      <c r="L130" s="1" t="s">
        <v>476</v>
      </c>
    </row>
    <row r="131" spans="3:12">
      <c r="C131" s="2" t="str">
        <f>_xll.OfficeComClient.Application.RowLink(Лист1!$279:$279)</f>
        <v>Row 279, 12209121</v>
      </c>
      <c r="J131" s="1">
        <v>270</v>
      </c>
      <c r="K131" s="1" t="s">
        <v>477</v>
      </c>
      <c r="L131" s="1" t="s">
        <v>33</v>
      </c>
    </row>
    <row r="132" spans="3:12">
      <c r="C132" s="2" t="str">
        <f>_xll.OfficeComClient.Application.RowLink(Лист1!$280:$280)</f>
        <v>Row 280, 12208887</v>
      </c>
      <c r="J132" s="1">
        <v>271</v>
      </c>
      <c r="K132" s="1" t="s">
        <v>477</v>
      </c>
      <c r="L132" s="1" t="s">
        <v>476</v>
      </c>
    </row>
    <row r="133" spans="3:12">
      <c r="C133" s="2" t="str">
        <f>_xll.OfficeComClient.Application.RowLink(Лист1!$273:$273)</f>
        <v>Row 273, 12209121</v>
      </c>
      <c r="J133" s="1">
        <v>264</v>
      </c>
      <c r="K133" s="1" t="s">
        <v>478</v>
      </c>
      <c r="L133" s="1" t="s">
        <v>33</v>
      </c>
    </row>
    <row r="134" spans="3:12">
      <c r="C134" s="2" t="str">
        <f>_xll.OfficeComClient.Application.RowLink(Лист1!$276:$276)</f>
        <v>Row 276, 12208887</v>
      </c>
      <c r="J134" s="1">
        <v>267</v>
      </c>
      <c r="K134" s="1" t="s">
        <v>479</v>
      </c>
      <c r="L134" s="1" t="s">
        <v>33</v>
      </c>
    </row>
    <row r="135" spans="3:12">
      <c r="C135" s="2" t="str">
        <f>_xll.OfficeComClient.Application.RowLink(Лист1!$277:$277)</f>
        <v>Row 277, 12209121</v>
      </c>
      <c r="J135" s="1">
        <v>268</v>
      </c>
      <c r="K135" s="1" t="s">
        <v>479</v>
      </c>
      <c r="L135" s="1" t="s">
        <v>429</v>
      </c>
    </row>
    <row r="136" spans="3:12">
      <c r="C136" s="2" t="str">
        <f>_xll.OfficeComClient.Application.RowLink(Лист1!$274:$274)</f>
        <v>Row 274, 12208887</v>
      </c>
      <c r="J136" s="1">
        <v>265</v>
      </c>
      <c r="K136" s="1" t="s">
        <v>480</v>
      </c>
      <c r="L136" s="1" t="s">
        <v>33</v>
      </c>
    </row>
    <row r="137" spans="3:12">
      <c r="C137" s="2" t="str">
        <f>_xll.OfficeComClient.Application.RowLink(Лист1!$275:$275)</f>
        <v>Row 275, 12209121</v>
      </c>
      <c r="J137" s="1">
        <v>266</v>
      </c>
      <c r="K137" s="1" t="s">
        <v>480</v>
      </c>
      <c r="L137" s="1" t="s">
        <v>429</v>
      </c>
    </row>
    <row r="138" spans="3:12">
      <c r="C138" s="2" t="str">
        <f>_xll.OfficeComClient.Application.RowLink(Лист1!$239:$239)</f>
        <v>Row 239, 12208887</v>
      </c>
      <c r="J138" s="1">
        <v>230</v>
      </c>
      <c r="K138" s="1" t="s">
        <v>481</v>
      </c>
      <c r="L138" s="1" t="s">
        <v>33</v>
      </c>
    </row>
    <row r="139" spans="3:12">
      <c r="C139" s="2" t="str">
        <f>_xll.OfficeComClient.Application.RowLink(Лист1!$270:$270)</f>
        <v>Row 270, 12450002</v>
      </c>
      <c r="J139" s="1">
        <v>261</v>
      </c>
      <c r="K139" s="1" t="s">
        <v>482</v>
      </c>
      <c r="L139" s="1" t="s">
        <v>33</v>
      </c>
    </row>
    <row r="140" spans="3:12">
      <c r="C140" s="2" t="str">
        <f>_xll.OfficeComClient.Application.RowLink(Лист1!$271:$271)</f>
        <v>Row 271, 12450002</v>
      </c>
      <c r="J140" s="1">
        <v>262</v>
      </c>
      <c r="K140" s="1" t="s">
        <v>483</v>
      </c>
      <c r="L140" s="1" t="s">
        <v>33</v>
      </c>
    </row>
    <row r="141" spans="3:12">
      <c r="C141" s="2" t="str">
        <f>_xll.OfficeComClient.Application.RowLink(Лист1!$257:$257)</f>
        <v>Row 257, 12209121</v>
      </c>
      <c r="J141" s="1">
        <v>248</v>
      </c>
      <c r="K141" s="1" t="s">
        <v>484</v>
      </c>
      <c r="L141" s="1" t="s">
        <v>33</v>
      </c>
    </row>
    <row r="142" spans="3:12">
      <c r="C142" s="2" t="str">
        <f>_xll.OfficeComClient.Application.RowLink(Лист1!$258:$258)</f>
        <v>Row 258, 12208887</v>
      </c>
      <c r="J142" s="1">
        <v>249</v>
      </c>
      <c r="K142" s="1" t="s">
        <v>485</v>
      </c>
      <c r="L142" s="1" t="s">
        <v>33</v>
      </c>
    </row>
    <row r="143" spans="3:12">
      <c r="C143" s="2" t="str">
        <f>_xll.OfficeComClient.Application.RowLink(Лист1!$259:$259)</f>
        <v>Row 259, 12209121</v>
      </c>
      <c r="J143" s="1">
        <v>250</v>
      </c>
      <c r="K143" s="1" t="s">
        <v>485</v>
      </c>
      <c r="L143" s="1" t="s">
        <v>429</v>
      </c>
    </row>
    <row r="144" spans="3:12">
      <c r="C144" s="2" t="str">
        <f>_xll.OfficeComClient.Application.RowLink(Лист1!$260:$260)</f>
        <v>Row 260, 12208887</v>
      </c>
      <c r="J144" s="1">
        <v>251</v>
      </c>
      <c r="K144" s="1" t="s">
        <v>485</v>
      </c>
      <c r="L144" s="1" t="s">
        <v>404</v>
      </c>
    </row>
    <row r="145" spans="3:12">
      <c r="C145" s="2" t="str">
        <f>_xll.OfficeComClient.Application.RowLink(Лист1!$261:$261)</f>
        <v>Row 261, 12209121</v>
      </c>
      <c r="J145" s="1">
        <v>252</v>
      </c>
      <c r="K145" s="1" t="s">
        <v>486</v>
      </c>
      <c r="L145" s="1" t="s">
        <v>33</v>
      </c>
    </row>
    <row r="146" spans="3:12">
      <c r="C146" s="2" t="str">
        <f>_xll.OfficeComClient.Application.RowLink(Лист1!$262:$262)</f>
        <v>Row 262, 12208872</v>
      </c>
      <c r="J146" s="1">
        <v>253</v>
      </c>
      <c r="K146" s="1" t="s">
        <v>486</v>
      </c>
      <c r="L146" s="1" t="s">
        <v>404</v>
      </c>
    </row>
    <row r="147" spans="3:12">
      <c r="C147" s="2" t="str">
        <f>_xll.OfficeComClient.Application.RowLink(Лист1!$252:$252)</f>
        <v>Row 252, 12209121</v>
      </c>
      <c r="J147" s="1">
        <v>243</v>
      </c>
      <c r="K147" s="1" t="s">
        <v>487</v>
      </c>
      <c r="L147" s="1" t="s">
        <v>33</v>
      </c>
    </row>
    <row r="148" spans="3:12">
      <c r="C148" s="2" t="str">
        <f>_xll.OfficeComClient.Application.RowLink(Лист1!$253:$253)</f>
        <v>Row 253, 12208872</v>
      </c>
      <c r="J148" s="1">
        <v>244</v>
      </c>
      <c r="K148" s="1" t="s">
        <v>488</v>
      </c>
      <c r="L148" s="1" t="s">
        <v>33</v>
      </c>
    </row>
    <row r="149" spans="3:12">
      <c r="C149" s="2" t="str">
        <f>_xll.OfficeComClient.Application.RowLink(Лист1!$254:$254)</f>
        <v>Row 254, 12209121</v>
      </c>
      <c r="J149" s="1">
        <v>245</v>
      </c>
      <c r="K149" s="1" t="s">
        <v>488</v>
      </c>
      <c r="L149" s="1" t="s">
        <v>404</v>
      </c>
    </row>
    <row r="150" spans="3:12">
      <c r="C150" s="2" t="str">
        <f>_xll.OfficeComClient.Application.RowLink(Лист1!$255:$255)</f>
        <v>Row 255, 12208872</v>
      </c>
      <c r="J150" s="1">
        <v>246</v>
      </c>
      <c r="K150" s="1" t="s">
        <v>489</v>
      </c>
      <c r="L150" s="1" t="s">
        <v>33</v>
      </c>
    </row>
    <row r="151" spans="3:12">
      <c r="C151" s="2" t="str">
        <f>_xll.OfficeComClient.Application.RowLink(Лист1!$256:$256)</f>
        <v>Row 256, 12209121</v>
      </c>
      <c r="J151" s="1">
        <v>247</v>
      </c>
      <c r="K151" s="1" t="s">
        <v>489</v>
      </c>
      <c r="L151" s="1" t="s">
        <v>404</v>
      </c>
    </row>
    <row r="152" spans="3:12">
      <c r="C152" s="2" t="str">
        <f>_xll.OfficeComClient.Application.RowLink(Лист1!$240:$240)</f>
        <v>Row 240, 12208872</v>
      </c>
      <c r="J152" s="1">
        <v>231</v>
      </c>
      <c r="K152" s="1" t="s">
        <v>490</v>
      </c>
      <c r="L152" s="1" t="s">
        <v>33</v>
      </c>
    </row>
    <row r="153" spans="3:12">
      <c r="C153" s="2" t="str">
        <f>_xll.OfficeComClient.Application.RowLink(Лист1!$250:$250)</f>
        <v>Row 250, 12209106</v>
      </c>
      <c r="J153" s="1">
        <v>241</v>
      </c>
      <c r="K153" s="1" t="s">
        <v>491</v>
      </c>
      <c r="L153" s="1" t="s">
        <v>33</v>
      </c>
    </row>
    <row r="154" spans="3:12">
      <c r="C154" s="2" t="str">
        <f>_xll.OfficeComClient.Application.RowLink(Лист1!$251:$251)</f>
        <v>Row 251, 12208872</v>
      </c>
      <c r="J154" s="1">
        <v>242</v>
      </c>
      <c r="K154" s="1" t="s">
        <v>491</v>
      </c>
      <c r="L154" s="1" t="s">
        <v>404</v>
      </c>
    </row>
    <row r="155" spans="3:12">
      <c r="C155" s="2" t="str">
        <f>_xll.OfficeComClient.Application.RowLink(Лист1!$241:$241)</f>
        <v>Row 241, 12209106</v>
      </c>
      <c r="J155" s="1">
        <v>232</v>
      </c>
      <c r="K155" s="1" t="s">
        <v>492</v>
      </c>
      <c r="L155" s="1" t="s">
        <v>33</v>
      </c>
    </row>
    <row r="156" spans="3:12">
      <c r="C156" s="2" t="str">
        <f>_xll.OfficeComClient.Application.RowLink(Лист1!$242:$242)</f>
        <v>Row 242, 12208872</v>
      </c>
      <c r="J156" s="1">
        <v>233</v>
      </c>
      <c r="K156" s="1" t="s">
        <v>492</v>
      </c>
      <c r="L156" s="1" t="s">
        <v>429</v>
      </c>
    </row>
    <row r="157" spans="3:12">
      <c r="C157" s="2" t="str">
        <f>_xll.OfficeComClient.Application.RowLink(Лист1!$243:$243)</f>
        <v>Row 243, 12209106</v>
      </c>
      <c r="J157" s="1">
        <v>234</v>
      </c>
      <c r="K157" s="1" t="s">
        <v>492</v>
      </c>
      <c r="L157" s="1" t="s">
        <v>404</v>
      </c>
    </row>
    <row r="158" spans="3:12">
      <c r="C158" s="2" t="str">
        <f>_xll.OfficeComClient.Application.RowLink(Лист1!$244:$244)</f>
        <v>Row 244, 12208872</v>
      </c>
      <c r="J158" s="1">
        <v>235</v>
      </c>
      <c r="K158" s="1" t="s">
        <v>493</v>
      </c>
      <c r="L158" s="1" t="s">
        <v>33</v>
      </c>
    </row>
    <row r="159" spans="3:12">
      <c r="C159" s="2" t="str">
        <f>_xll.OfficeComClient.Application.RowLink(Лист1!$245:$245)</f>
        <v>Row 245, 12209106</v>
      </c>
      <c r="J159" s="1">
        <v>236</v>
      </c>
      <c r="K159" s="1" t="s">
        <v>493</v>
      </c>
      <c r="L159" s="1" t="s">
        <v>429</v>
      </c>
    </row>
    <row r="160" spans="3:12">
      <c r="C160" s="2" t="str">
        <f>_xll.OfficeComClient.Application.RowLink(Лист1!$246:$246)</f>
        <v>Row 246, 12208872</v>
      </c>
      <c r="J160" s="1">
        <v>237</v>
      </c>
      <c r="K160" s="1" t="s">
        <v>493</v>
      </c>
      <c r="L160" s="1" t="s">
        <v>404</v>
      </c>
    </row>
    <row r="161" spans="3:12">
      <c r="C161" s="2" t="str">
        <f>_xll.OfficeComClient.Application.RowLink(Лист1!$247:$247)</f>
        <v>Row 247, 12209106</v>
      </c>
      <c r="J161" s="1">
        <v>238</v>
      </c>
      <c r="K161" s="1" t="s">
        <v>494</v>
      </c>
      <c r="L161" s="1" t="s">
        <v>33</v>
      </c>
    </row>
    <row r="162" spans="3:12">
      <c r="C162" s="2" t="str">
        <f>_xll.OfficeComClient.Application.RowLink(Лист1!$248:$248)</f>
        <v>Row 248, 12208872</v>
      </c>
      <c r="J162" s="1">
        <v>239</v>
      </c>
      <c r="K162" s="1" t="s">
        <v>494</v>
      </c>
      <c r="L162" s="1" t="s">
        <v>404</v>
      </c>
    </row>
    <row r="163" spans="3:12">
      <c r="C163" s="2" t="str">
        <f>_xll.OfficeComClient.Application.RowLink(Лист1!$249:$249)</f>
        <v>Row 249, 12209106</v>
      </c>
      <c r="J163" s="1">
        <v>240</v>
      </c>
      <c r="K163" s="1" t="s">
        <v>494</v>
      </c>
      <c r="L163" s="1" t="s">
        <v>476</v>
      </c>
    </row>
    <row r="164" spans="3:12">
      <c r="C164" s="2" t="str">
        <f>_xll.OfficeComClient.Application.RowLink(Лист1!$263:$263)</f>
        <v>Row 263, 12208872</v>
      </c>
      <c r="J164" s="1">
        <v>254</v>
      </c>
      <c r="K164" s="1" t="s">
        <v>495</v>
      </c>
      <c r="L164" s="1" t="s">
        <v>33</v>
      </c>
    </row>
    <row r="165" spans="3:12">
      <c r="C165" s="2" t="str">
        <f>_xll.OfficeComClient.Application.RowLink(Лист1!$264:$264)</f>
        <v>Row 264, 12209106</v>
      </c>
      <c r="J165" s="1">
        <v>255</v>
      </c>
      <c r="K165" s="1" t="s">
        <v>496</v>
      </c>
      <c r="L165" s="1" t="s">
        <v>33</v>
      </c>
    </row>
    <row r="166" spans="3:12">
      <c r="C166" s="2" t="str">
        <f>_xll.OfficeComClient.Application.RowLink(Лист1!$265:$265)</f>
        <v>Row 265, 12208856</v>
      </c>
      <c r="J166" s="1">
        <v>256</v>
      </c>
      <c r="K166" s="1" t="s">
        <v>496</v>
      </c>
      <c r="L166" s="1" t="s">
        <v>454</v>
      </c>
    </row>
    <row r="167" spans="3:12">
      <c r="C167" s="2" t="str">
        <f>_xll.OfficeComClient.Application.RowLink(Лист1!$266:$266)</f>
        <v>Row 266, 12209106</v>
      </c>
      <c r="J167" s="1">
        <v>257</v>
      </c>
      <c r="K167" s="1" t="s">
        <v>497</v>
      </c>
      <c r="L167" s="1" t="s">
        <v>33</v>
      </c>
    </row>
    <row r="168" spans="3:12">
      <c r="C168" s="2" t="str">
        <f>_xll.OfficeComClient.Application.RowLink(Лист1!$267:$267)</f>
        <v>Row 267, 12208856</v>
      </c>
      <c r="J168" s="1">
        <v>258</v>
      </c>
      <c r="K168" s="1" t="s">
        <v>497</v>
      </c>
      <c r="L168" s="1" t="s">
        <v>476</v>
      </c>
    </row>
    <row r="169" spans="3:12">
      <c r="C169" s="2" t="str">
        <f>_xll.OfficeComClient.Application.RowLink(Лист1!$268:$268)</f>
        <v>Row 268, 12209106</v>
      </c>
      <c r="J169" s="1">
        <v>259</v>
      </c>
      <c r="K169" s="1" t="s">
        <v>498</v>
      </c>
      <c r="L169" s="1" t="s">
        <v>33</v>
      </c>
    </row>
    <row r="170" spans="3:12">
      <c r="C170" s="2" t="str">
        <f>_xll.OfficeComClient.Application.RowLink(Лист1!$269:$269)</f>
        <v>Row 269, 12208856</v>
      </c>
      <c r="J170" s="1">
        <v>260</v>
      </c>
      <c r="K170" s="1" t="s">
        <v>498</v>
      </c>
      <c r="L170" s="1" t="s">
        <v>499</v>
      </c>
    </row>
    <row r="171" spans="3:12">
      <c r="C171" s="2" t="str">
        <f>_xll.OfficeComClient.Application.RowLink(Лист1!$189:$189)</f>
        <v>Row 189, 12209106</v>
      </c>
      <c r="J171" s="1">
        <v>180</v>
      </c>
      <c r="K171" s="1" t="s">
        <v>500</v>
      </c>
      <c r="L171" s="1" t="s">
        <v>33</v>
      </c>
    </row>
    <row r="172" spans="3:12">
      <c r="C172" s="2" t="str">
        <f>_xll.OfficeComClient.Application.RowLink(Лист1!$237:$237)</f>
        <v>Row 237, 12436898</v>
      </c>
      <c r="J172" s="1">
        <v>228</v>
      </c>
      <c r="K172" s="1" t="s">
        <v>501</v>
      </c>
      <c r="L172" s="1" t="s">
        <v>33</v>
      </c>
    </row>
    <row r="173" spans="3:12">
      <c r="C173" s="2" t="str">
        <f>_xll.OfficeComClient.Application.RowLink(Лист1!$238:$238)</f>
        <v>Row 238, 12436914</v>
      </c>
      <c r="J173" s="1">
        <v>229</v>
      </c>
      <c r="K173" s="1" t="s">
        <v>502</v>
      </c>
      <c r="L173" s="1" t="s">
        <v>33</v>
      </c>
    </row>
    <row r="174" spans="3:12">
      <c r="C174" s="2" t="str">
        <f>_xll.OfficeComClient.Application.RowLink(Лист1!$233:$233)</f>
        <v>Row 233, 12208856</v>
      </c>
      <c r="J174" s="1">
        <v>224</v>
      </c>
      <c r="K174" s="1" t="s">
        <v>503</v>
      </c>
      <c r="L174" s="1" t="s">
        <v>33</v>
      </c>
    </row>
    <row r="175" spans="3:12">
      <c r="C175" s="2" t="str">
        <f>_xll.OfficeComClient.Application.RowLink(Лист1!$234:$234)</f>
        <v>Row 234, 12209106</v>
      </c>
      <c r="J175" s="1">
        <v>225</v>
      </c>
      <c r="K175" s="1" t="s">
        <v>503</v>
      </c>
      <c r="L175" s="1" t="s">
        <v>404</v>
      </c>
    </row>
    <row r="176" spans="3:12">
      <c r="C176" s="2" t="str">
        <f>_xll.OfficeComClient.Application.RowLink(Лист1!$235:$235)</f>
        <v>Row 235, 12208856</v>
      </c>
      <c r="J176" s="1">
        <v>226</v>
      </c>
      <c r="K176" s="1" t="s">
        <v>504</v>
      </c>
      <c r="L176" s="1" t="s">
        <v>33</v>
      </c>
    </row>
    <row r="177" spans="3:12">
      <c r="C177" s="2" t="str">
        <f>_xll.OfficeComClient.Application.RowLink(Лист1!$236:$236)</f>
        <v>Row 236, 12209106</v>
      </c>
      <c r="J177" s="1">
        <v>227</v>
      </c>
      <c r="K177" s="1" t="s">
        <v>504</v>
      </c>
      <c r="L177" s="1" t="s">
        <v>404</v>
      </c>
    </row>
    <row r="178" spans="3:12">
      <c r="C178" s="2" t="str">
        <f>_xll.OfficeComClient.Application.RowLink(Лист1!$231:$231)</f>
        <v>Row 231, 12208856</v>
      </c>
      <c r="J178" s="1">
        <v>222</v>
      </c>
      <c r="K178" s="1" t="s">
        <v>505</v>
      </c>
      <c r="L178" s="1" t="s">
        <v>33</v>
      </c>
    </row>
    <row r="179" spans="3:12">
      <c r="C179" s="2" t="str">
        <f>_xll.OfficeComClient.Application.RowLink(Лист1!$232:$232)</f>
        <v>Row 232, 12209106</v>
      </c>
      <c r="J179" s="1">
        <v>223</v>
      </c>
      <c r="K179" s="1" t="s">
        <v>505</v>
      </c>
      <c r="L179" s="1" t="s">
        <v>506</v>
      </c>
    </row>
    <row r="180" spans="3:12">
      <c r="C180" s="2" t="str">
        <f>_xll.OfficeComClient.Application.RowLink(Лист1!$227:$227)</f>
        <v>Row 227, 12208856</v>
      </c>
      <c r="J180" s="1">
        <v>218</v>
      </c>
      <c r="K180" s="1" t="s">
        <v>507</v>
      </c>
      <c r="L180" s="1" t="s">
        <v>33</v>
      </c>
    </row>
    <row r="181" spans="3:12">
      <c r="C181" s="2" t="str">
        <f>_xll.OfficeComClient.Application.RowLink(Лист1!$228:$228)</f>
        <v>Row 228, 12209106</v>
      </c>
      <c r="J181" s="1">
        <v>219</v>
      </c>
      <c r="K181" s="1" t="s">
        <v>508</v>
      </c>
      <c r="L181" s="1" t="s">
        <v>33</v>
      </c>
    </row>
    <row r="182" spans="3:12">
      <c r="C182" s="2" t="str">
        <f>_xll.OfficeComClient.Application.RowLink(Лист1!$229:$229)</f>
        <v>Row 229, 12208856</v>
      </c>
      <c r="J182" s="1">
        <v>220</v>
      </c>
      <c r="K182" s="1" t="s">
        <v>508</v>
      </c>
      <c r="L182" s="1" t="s">
        <v>429</v>
      </c>
    </row>
    <row r="183" spans="3:12">
      <c r="C183" s="2" t="str">
        <f>_xll.OfficeComClient.Application.RowLink(Лист1!$230:$230)</f>
        <v>Row 230, 12209106</v>
      </c>
      <c r="J183" s="1">
        <v>221</v>
      </c>
      <c r="K183" s="1" t="s">
        <v>508</v>
      </c>
      <c r="L183" s="1" t="s">
        <v>404</v>
      </c>
    </row>
    <row r="184" spans="3:12">
      <c r="C184" s="2" t="str">
        <f>_xll.OfficeComClient.Application.RowLink(Лист1!$220:$220)</f>
        <v>Row 220, 12208856</v>
      </c>
      <c r="J184" s="1">
        <v>211</v>
      </c>
      <c r="K184" s="1" t="s">
        <v>509</v>
      </c>
      <c r="L184" s="1" t="s">
        <v>33</v>
      </c>
    </row>
    <row r="185" spans="3:12">
      <c r="C185" s="2" t="str">
        <f>_xll.OfficeComClient.Application.RowLink(Лист1!$223:$223)</f>
        <v>Row 223, 12209090</v>
      </c>
      <c r="J185" s="1">
        <v>214</v>
      </c>
      <c r="K185" s="1" t="s">
        <v>510</v>
      </c>
      <c r="L185" s="1" t="s">
        <v>33</v>
      </c>
    </row>
    <row r="186" spans="3:12">
      <c r="C186" s="2" t="str">
        <f>_xll.OfficeComClient.Application.RowLink(Лист1!$224:$224)</f>
        <v>Row 224, 12208856</v>
      </c>
      <c r="J186" s="1">
        <v>215</v>
      </c>
      <c r="K186" s="1" t="s">
        <v>510</v>
      </c>
      <c r="L186" s="1" t="s">
        <v>476</v>
      </c>
    </row>
    <row r="187" spans="3:12">
      <c r="C187" s="2" t="str">
        <f>_xll.OfficeComClient.Application.RowLink(Лист1!$225:$225)</f>
        <v>Row 225, 12209090</v>
      </c>
      <c r="J187" s="1">
        <v>216</v>
      </c>
      <c r="K187" s="1" t="s">
        <v>511</v>
      </c>
      <c r="L187" s="1" t="s">
        <v>33</v>
      </c>
    </row>
    <row r="188" spans="3:12">
      <c r="C188" s="2" t="str">
        <f>_xll.OfficeComClient.Application.RowLink(Лист1!$226:$226)</f>
        <v>Row 226, 12208856</v>
      </c>
      <c r="J188" s="1">
        <v>217</v>
      </c>
      <c r="K188" s="1" t="s">
        <v>511</v>
      </c>
      <c r="L188" s="1" t="s">
        <v>476</v>
      </c>
    </row>
    <row r="189" spans="3:12">
      <c r="C189" s="2" t="str">
        <f>_xll.OfficeComClient.Application.RowLink(Лист1!$221:$221)</f>
        <v>Row 221, 12209090</v>
      </c>
      <c r="J189" s="1">
        <v>212</v>
      </c>
      <c r="K189" s="1" t="s">
        <v>512</v>
      </c>
      <c r="L189" s="1" t="s">
        <v>33</v>
      </c>
    </row>
    <row r="190" spans="3:12">
      <c r="C190" s="2" t="str">
        <f>_xll.OfficeComClient.Application.RowLink(Лист1!$222:$222)</f>
        <v>Row 222, 12208841</v>
      </c>
      <c r="J190" s="1">
        <v>213</v>
      </c>
      <c r="K190" s="1" t="s">
        <v>512</v>
      </c>
      <c r="L190" s="1" t="s">
        <v>476</v>
      </c>
    </row>
    <row r="191" spans="3:12">
      <c r="C191" s="2" t="str">
        <f>_xll.OfficeComClient.Application.RowLink(Лист1!$213:$213)</f>
        <v>Row 213, 12209090</v>
      </c>
      <c r="J191" s="1">
        <v>204</v>
      </c>
      <c r="K191" s="1" t="s">
        <v>513</v>
      </c>
      <c r="L191" s="1" t="s">
        <v>33</v>
      </c>
    </row>
    <row r="192" spans="3:12">
      <c r="C192" s="2" t="str">
        <f>_xll.OfficeComClient.Application.RowLink(Лист1!$218:$218)</f>
        <v>Row 218, 12208841</v>
      </c>
      <c r="J192" s="1">
        <v>209</v>
      </c>
      <c r="K192" s="1" t="s">
        <v>514</v>
      </c>
      <c r="L192" s="1" t="s">
        <v>33</v>
      </c>
    </row>
    <row r="193" spans="3:12">
      <c r="C193" s="2" t="str">
        <f>_xll.OfficeComClient.Application.RowLink(Лист1!$219:$219)</f>
        <v>Row 219, 12209090</v>
      </c>
      <c r="J193" s="1">
        <v>210</v>
      </c>
      <c r="K193" s="1" t="s">
        <v>514</v>
      </c>
      <c r="L193" s="1" t="s">
        <v>429</v>
      </c>
    </row>
    <row r="194" spans="3:12">
      <c r="C194" s="2" t="str">
        <f>_xll.OfficeComClient.Application.RowLink(Лист1!$214:$214)</f>
        <v>Row 214, 12208841</v>
      </c>
      <c r="J194" s="1">
        <v>205</v>
      </c>
      <c r="K194" s="1" t="s">
        <v>515</v>
      </c>
      <c r="L194" s="1" t="s">
        <v>33</v>
      </c>
    </row>
    <row r="195" spans="3:12">
      <c r="C195" s="2" t="str">
        <f>_xll.OfficeComClient.Application.RowLink(Лист1!$215:$215)</f>
        <v>Row 215, 12209090</v>
      </c>
      <c r="J195" s="1">
        <v>206</v>
      </c>
      <c r="K195" s="1" t="s">
        <v>515</v>
      </c>
      <c r="L195" s="1" t="s">
        <v>429</v>
      </c>
    </row>
    <row r="196" spans="3:12">
      <c r="C196" s="2" t="str">
        <f>_xll.OfficeComClient.Application.RowLink(Лист1!$216:$216)</f>
        <v>Row 216, 12208841</v>
      </c>
      <c r="J196" s="1">
        <v>207</v>
      </c>
      <c r="K196" s="1" t="s">
        <v>515</v>
      </c>
      <c r="L196" s="1" t="s">
        <v>404</v>
      </c>
    </row>
    <row r="197" spans="3:12">
      <c r="C197" s="2" t="str">
        <f>_xll.OfficeComClient.Application.RowLink(Лист1!$217:$217)</f>
        <v>Row 217, 12209090</v>
      </c>
      <c r="J197" s="1">
        <v>208</v>
      </c>
      <c r="K197" s="1" t="s">
        <v>515</v>
      </c>
      <c r="L197" s="1" t="s">
        <v>462</v>
      </c>
    </row>
    <row r="198" spans="3:12">
      <c r="C198" s="2" t="str">
        <f>_xll.OfficeComClient.Application.RowLink(Лист1!$208:$208)</f>
        <v>Row 208, 12208841</v>
      </c>
      <c r="J198" s="1">
        <v>199</v>
      </c>
      <c r="K198" s="1" t="s">
        <v>516</v>
      </c>
      <c r="L198" s="1" t="s">
        <v>33</v>
      </c>
    </row>
    <row r="199" spans="3:12">
      <c r="C199" s="2" t="str">
        <f>_xll.OfficeComClient.Application.RowLink(Лист1!$209:$209)</f>
        <v>Row 209, 12209090</v>
      </c>
      <c r="J199" s="1">
        <v>200</v>
      </c>
      <c r="K199" s="1" t="s">
        <v>517</v>
      </c>
      <c r="L199" s="1" t="s">
        <v>33</v>
      </c>
    </row>
    <row r="200" spans="3:12">
      <c r="C200" s="2" t="str">
        <f>_xll.OfficeComClient.Application.RowLink(Лист1!$210:$210)</f>
        <v>Row 210, 12208841</v>
      </c>
      <c r="J200" s="1">
        <v>201</v>
      </c>
      <c r="K200" s="1" t="s">
        <v>517</v>
      </c>
      <c r="L200" s="1" t="s">
        <v>429</v>
      </c>
    </row>
    <row r="201" spans="3:12">
      <c r="C201" s="2" t="str">
        <f>_xll.OfficeComClient.Application.RowLink(Лист1!$211:$211)</f>
        <v>Row 211, 12209090</v>
      </c>
      <c r="J201" s="1">
        <v>202</v>
      </c>
      <c r="K201" s="1" t="s">
        <v>517</v>
      </c>
      <c r="L201" s="1" t="s">
        <v>404</v>
      </c>
    </row>
    <row r="202" spans="3:12">
      <c r="C202" s="2" t="str">
        <f>_xll.OfficeComClient.Application.RowLink(Лист1!$212:$212)</f>
        <v>Row 212, 12208841</v>
      </c>
      <c r="J202" s="1">
        <v>203</v>
      </c>
      <c r="K202" s="1" t="s">
        <v>517</v>
      </c>
      <c r="L202" s="1" t="s">
        <v>462</v>
      </c>
    </row>
    <row r="203" spans="3:12">
      <c r="C203" s="2" t="str">
        <f>_xll.OfficeComClient.Application.RowLink(Лист1!$205:$205)</f>
        <v>Row 205, 12209090</v>
      </c>
      <c r="J203" s="1">
        <v>196</v>
      </c>
      <c r="K203" s="1" t="s">
        <v>518</v>
      </c>
      <c r="L203" s="1" t="s">
        <v>33</v>
      </c>
    </row>
    <row r="204" spans="3:12">
      <c r="C204" s="2" t="str">
        <f>_xll.OfficeComClient.Application.RowLink(Лист1!$206:$206)</f>
        <v>Row 206, 12208841</v>
      </c>
      <c r="J204" s="1">
        <v>197</v>
      </c>
      <c r="K204" s="1" t="s">
        <v>519</v>
      </c>
      <c r="L204" s="1" t="s">
        <v>33</v>
      </c>
    </row>
    <row r="205" spans="3:12">
      <c r="C205" s="2" t="str">
        <f>_xll.OfficeComClient.Application.RowLink(Лист1!$207:$207)</f>
        <v>Row 207, 12209090</v>
      </c>
      <c r="J205" s="1">
        <v>198</v>
      </c>
      <c r="K205" s="1" t="s">
        <v>519</v>
      </c>
      <c r="L205" s="1" t="s">
        <v>404</v>
      </c>
    </row>
    <row r="206" spans="3:12">
      <c r="C206" s="2" t="str">
        <f>_xll.OfficeComClient.Application.RowLink(Лист1!$200:$200)</f>
        <v>Row 200, 12425386</v>
      </c>
      <c r="J206" s="1">
        <v>191</v>
      </c>
      <c r="K206" s="1" t="s">
        <v>520</v>
      </c>
      <c r="L206" s="1" t="s">
        <v>33</v>
      </c>
    </row>
    <row r="207" spans="3:12">
      <c r="C207" s="2" t="str">
        <f>_xll.OfficeComClient.Application.RowLink(Лист1!$201:$201)</f>
        <v>Row 201, 12209090</v>
      </c>
      <c r="J207" s="1">
        <v>192</v>
      </c>
      <c r="K207" s="1" t="s">
        <v>521</v>
      </c>
      <c r="L207" s="1" t="s">
        <v>33</v>
      </c>
    </row>
    <row r="208" spans="3:12">
      <c r="C208" s="2" t="str">
        <f>_xll.OfficeComClient.Application.RowLink(Лист1!$202:$202)</f>
        <v>Row 202, 12208841</v>
      </c>
      <c r="J208" s="1">
        <v>193</v>
      </c>
      <c r="K208" s="1" t="s">
        <v>521</v>
      </c>
      <c r="L208" s="1" t="s">
        <v>429</v>
      </c>
    </row>
    <row r="209" spans="3:12">
      <c r="C209" s="2" t="str">
        <f>_xll.OfficeComClient.Application.RowLink(Лист1!$203:$203)</f>
        <v>Row 203, 12209090</v>
      </c>
      <c r="J209" s="1">
        <v>194</v>
      </c>
      <c r="K209" s="1" t="s">
        <v>522</v>
      </c>
      <c r="L209" s="1" t="s">
        <v>33</v>
      </c>
    </row>
    <row r="210" spans="3:12">
      <c r="C210" s="2" t="str">
        <f>_xll.OfficeComClient.Application.RowLink(Лист1!$204:$204)</f>
        <v>Row 204, 12208841</v>
      </c>
      <c r="J210" s="1">
        <v>195</v>
      </c>
      <c r="K210" s="1" t="s">
        <v>522</v>
      </c>
      <c r="L210" s="1" t="s">
        <v>404</v>
      </c>
    </row>
    <row r="211" spans="3:12">
      <c r="C211" s="2" t="str">
        <f>_xll.OfficeComClient.Application.RowLink(Лист1!$195:$195)</f>
        <v>Row 195, 12209090</v>
      </c>
      <c r="J211" s="1">
        <v>186</v>
      </c>
      <c r="K211" s="1" t="s">
        <v>523</v>
      </c>
      <c r="L211" s="1" t="s">
        <v>33</v>
      </c>
    </row>
    <row r="212" spans="3:12">
      <c r="C212" s="2" t="str">
        <f>_xll.OfficeComClient.Application.RowLink(Лист1!$198:$198)</f>
        <v>Row 198, 12208841</v>
      </c>
      <c r="J212" s="1">
        <v>189</v>
      </c>
      <c r="K212" s="1" t="s">
        <v>524</v>
      </c>
      <c r="L212" s="1" t="s">
        <v>33</v>
      </c>
    </row>
    <row r="213" spans="3:12">
      <c r="C213" s="2" t="str">
        <f>_xll.OfficeComClient.Application.RowLink(Лист1!$199:$199)</f>
        <v>Row 199, 12209090</v>
      </c>
      <c r="J213" s="1">
        <v>190</v>
      </c>
      <c r="K213" s="1" t="s">
        <v>524</v>
      </c>
      <c r="L213" s="1" t="s">
        <v>404</v>
      </c>
    </row>
    <row r="214" spans="3:12">
      <c r="C214" s="2" t="str">
        <f>_xll.OfficeComClient.Application.RowLink(Лист1!$196:$196)</f>
        <v>Row 196, 12208841</v>
      </c>
      <c r="J214" s="1">
        <v>187</v>
      </c>
      <c r="K214" s="1" t="s">
        <v>525</v>
      </c>
      <c r="L214" s="1" t="s">
        <v>33</v>
      </c>
    </row>
    <row r="215" spans="3:12">
      <c r="C215" s="2" t="str">
        <f>_xll.OfficeComClient.Application.RowLink(Лист1!$197:$197)</f>
        <v>Row 197, 12209075</v>
      </c>
      <c r="J215" s="1">
        <v>188</v>
      </c>
      <c r="K215" s="1" t="s">
        <v>525</v>
      </c>
      <c r="L215" s="1" t="s">
        <v>404</v>
      </c>
    </row>
    <row r="216" spans="3:12">
      <c r="C216" s="2" t="str">
        <f>_xll.OfficeComClient.Application.RowLink(Лист1!$190:$190)</f>
        <v>Row 190, 12208825</v>
      </c>
      <c r="J216" s="1">
        <v>181</v>
      </c>
      <c r="K216" s="1" t="s">
        <v>526</v>
      </c>
      <c r="L216" s="1" t="s">
        <v>33</v>
      </c>
    </row>
    <row r="217" spans="3:12">
      <c r="C217" s="2" t="str">
        <f>_xll.OfficeComClient.Application.RowLink(Лист1!$193:$193)</f>
        <v>Row 193, 12209075</v>
      </c>
      <c r="J217" s="1">
        <v>184</v>
      </c>
      <c r="K217" s="1" t="s">
        <v>527</v>
      </c>
      <c r="L217" s="1" t="s">
        <v>33</v>
      </c>
    </row>
    <row r="218" spans="3:12">
      <c r="C218" s="2" t="str">
        <f>_xll.OfficeComClient.Application.RowLink(Лист1!$194:$194)</f>
        <v>Row 194, 12208825</v>
      </c>
      <c r="J218" s="1">
        <v>185</v>
      </c>
      <c r="K218" s="1" t="s">
        <v>527</v>
      </c>
      <c r="L218" s="1" t="s">
        <v>404</v>
      </c>
    </row>
    <row r="219" spans="3:12">
      <c r="C219" s="2" t="str">
        <f>_xll.OfficeComClient.Application.RowLink(Лист1!$191:$191)</f>
        <v>Row 191, 12209075</v>
      </c>
      <c r="J219" s="1">
        <v>182</v>
      </c>
      <c r="K219" s="1" t="s">
        <v>528</v>
      </c>
      <c r="L219" s="1" t="s">
        <v>33</v>
      </c>
    </row>
    <row r="220" spans="3:12">
      <c r="C220" s="2" t="str">
        <f>_xll.OfficeComClient.Application.RowLink(Лист1!$192:$192)</f>
        <v>Row 192, 12208825</v>
      </c>
      <c r="J220" s="1">
        <v>183</v>
      </c>
      <c r="K220" s="1" t="s">
        <v>528</v>
      </c>
      <c r="L220" s="1" t="s">
        <v>404</v>
      </c>
    </row>
    <row r="221" spans="3:12">
      <c r="C221" s="2" t="str">
        <f>_xll.OfficeComClient.Application.RowLink(Лист1!$164:$164)</f>
        <v>Row 164, 12209075</v>
      </c>
      <c r="J221" s="1">
        <v>155</v>
      </c>
      <c r="K221" s="1" t="s">
        <v>529</v>
      </c>
      <c r="L221" s="1" t="s">
        <v>33</v>
      </c>
    </row>
    <row r="222" spans="3:12">
      <c r="C222" s="2" t="str">
        <f>_xll.OfficeComClient.Application.RowLink(Лист1!$187:$187)</f>
        <v>Row 187, 12416103</v>
      </c>
      <c r="J222" s="1">
        <v>178</v>
      </c>
      <c r="K222" s="1" t="s">
        <v>530</v>
      </c>
      <c r="L222" s="1" t="s">
        <v>33</v>
      </c>
    </row>
    <row r="223" spans="3:12">
      <c r="C223" s="2" t="str">
        <f>_xll.OfficeComClient.Application.RowLink(Лист1!$188:$188)</f>
        <v>Row 188, 12416103</v>
      </c>
      <c r="J223" s="1">
        <v>179</v>
      </c>
      <c r="K223" s="1" t="s">
        <v>531</v>
      </c>
      <c r="L223" s="1" t="s">
        <v>33</v>
      </c>
    </row>
    <row r="224" spans="3:12">
      <c r="C224" s="2" t="str">
        <f>_xll.OfficeComClient.Application.RowLink(Лист1!$183:$183)</f>
        <v>Row 183, 12208825</v>
      </c>
      <c r="J224" s="1">
        <v>174</v>
      </c>
      <c r="K224" s="1" t="s">
        <v>532</v>
      </c>
      <c r="L224" s="1" t="s">
        <v>33</v>
      </c>
    </row>
    <row r="225" spans="3:12">
      <c r="C225" s="2" t="str">
        <f>_xll.OfficeComClient.Application.RowLink(Лист1!$184:$184)</f>
        <v>Row 184, 12209075</v>
      </c>
      <c r="J225" s="1">
        <v>175</v>
      </c>
      <c r="K225" s="1" t="s">
        <v>532</v>
      </c>
      <c r="L225" s="1" t="s">
        <v>499</v>
      </c>
    </row>
    <row r="226" spans="3:12">
      <c r="C226" s="2" t="str">
        <f>_xll.OfficeComClient.Application.RowLink(Лист1!$185:$185)</f>
        <v>Row 185, 12208825</v>
      </c>
      <c r="J226" s="1">
        <v>176</v>
      </c>
      <c r="K226" s="1" t="s">
        <v>533</v>
      </c>
      <c r="L226" s="1" t="s">
        <v>33</v>
      </c>
    </row>
    <row r="227" spans="3:12">
      <c r="C227" s="2" t="str">
        <f>_xll.OfficeComClient.Application.RowLink(Лист1!$186:$186)</f>
        <v>Row 186, 12209075</v>
      </c>
      <c r="J227" s="1">
        <v>177</v>
      </c>
      <c r="K227" s="1" t="s">
        <v>533</v>
      </c>
      <c r="L227" s="1" t="s">
        <v>499</v>
      </c>
    </row>
    <row r="228" spans="3:12">
      <c r="C228" s="2" t="str">
        <f>_xll.OfficeComClient.Application.RowLink(Лист1!$181:$181)</f>
        <v>Row 181, 12208825</v>
      </c>
      <c r="J228" s="1">
        <v>172</v>
      </c>
      <c r="K228" s="1" t="s">
        <v>534</v>
      </c>
      <c r="L228" s="1" t="s">
        <v>33</v>
      </c>
    </row>
    <row r="229" spans="3:12">
      <c r="C229" s="2" t="str">
        <f>_xll.OfficeComClient.Application.RowLink(Лист1!$182:$182)</f>
        <v>Row 182, 12209075</v>
      </c>
      <c r="J229" s="1">
        <v>173</v>
      </c>
      <c r="K229" s="1" t="s">
        <v>534</v>
      </c>
      <c r="L229" s="1" t="s">
        <v>499</v>
      </c>
    </row>
    <row r="230" spans="3:12">
      <c r="C230" s="2" t="str">
        <f>_xll.OfficeComClient.Application.RowLink(Лист1!$179:$179)</f>
        <v>Row 179, 12208825</v>
      </c>
      <c r="J230" s="1">
        <v>170</v>
      </c>
      <c r="K230" s="1" t="s">
        <v>535</v>
      </c>
      <c r="L230" s="1" t="s">
        <v>33</v>
      </c>
    </row>
    <row r="231" spans="3:12">
      <c r="C231" s="2" t="str">
        <f>_xll.OfficeComClient.Application.RowLink(Лист1!$180:$180)</f>
        <v>Row 180, 12209075</v>
      </c>
      <c r="J231" s="1">
        <v>171</v>
      </c>
      <c r="K231" s="1" t="s">
        <v>535</v>
      </c>
      <c r="L231" s="1" t="s">
        <v>404</v>
      </c>
    </row>
    <row r="232" spans="3:12">
      <c r="C232" s="2" t="str">
        <f>_xll.OfficeComClient.Application.RowLink(Лист1!$175:$175)</f>
        <v>Row 175, 12208825</v>
      </c>
      <c r="J232" s="1">
        <v>166</v>
      </c>
      <c r="K232" s="1" t="s">
        <v>536</v>
      </c>
      <c r="L232" s="1" t="s">
        <v>33</v>
      </c>
    </row>
    <row r="233" spans="3:12">
      <c r="C233" s="2" t="str">
        <f>_xll.OfficeComClient.Application.RowLink(Лист1!$176:$176)</f>
        <v>Row 176, 12209075</v>
      </c>
      <c r="J233" s="1">
        <v>167</v>
      </c>
      <c r="K233" s="1" t="s">
        <v>537</v>
      </c>
      <c r="L233" s="1" t="s">
        <v>33</v>
      </c>
    </row>
    <row r="234" spans="3:12">
      <c r="C234" s="2" t="str">
        <f>_xll.OfficeComClient.Application.RowLink(Лист1!$177:$177)</f>
        <v>Row 177, 12208825</v>
      </c>
      <c r="J234" s="1">
        <v>168</v>
      </c>
      <c r="K234" s="1" t="s">
        <v>537</v>
      </c>
      <c r="L234" s="1" t="s">
        <v>404</v>
      </c>
    </row>
    <row r="235" spans="3:12">
      <c r="C235" s="2" t="str">
        <f>_xll.OfficeComClient.Application.RowLink(Лист1!$178:$178)</f>
        <v>Row 178, 12209075</v>
      </c>
      <c r="J235" s="1">
        <v>169</v>
      </c>
      <c r="K235" s="1" t="s">
        <v>537</v>
      </c>
      <c r="L235" s="1" t="s">
        <v>462</v>
      </c>
    </row>
    <row r="236" spans="3:12">
      <c r="C236" s="2" t="str">
        <f>_xll.OfficeComClient.Application.RowLink(Лист1!$168:$168)</f>
        <v>Row 168, 12208825</v>
      </c>
      <c r="J236" s="1">
        <v>159</v>
      </c>
      <c r="K236" s="1" t="s">
        <v>538</v>
      </c>
      <c r="L236" s="1" t="s">
        <v>33</v>
      </c>
    </row>
    <row r="237" spans="3:12">
      <c r="C237" s="2" t="str">
        <f>_xll.OfficeComClient.Application.RowLink(Лист1!$172:$172)</f>
        <v>Row 172, 12209075</v>
      </c>
      <c r="J237" s="1">
        <v>163</v>
      </c>
      <c r="K237" s="1" t="s">
        <v>539</v>
      </c>
      <c r="L237" s="1" t="s">
        <v>33</v>
      </c>
    </row>
    <row r="238" spans="3:12">
      <c r="C238" s="2" t="str">
        <f>_xll.OfficeComClient.Application.RowLink(Лист1!$173:$173)</f>
        <v>Row 173, 12208825</v>
      </c>
      <c r="J238" s="1">
        <v>164</v>
      </c>
      <c r="K238" s="1" t="s">
        <v>539</v>
      </c>
      <c r="L238" s="1" t="s">
        <v>404</v>
      </c>
    </row>
    <row r="239" spans="3:12">
      <c r="C239" s="2" t="str">
        <f>_xll.OfficeComClient.Application.RowLink(Лист1!$174:$174)</f>
        <v>Row 174, 12209075</v>
      </c>
      <c r="J239" s="1">
        <v>165</v>
      </c>
      <c r="K239" s="1" t="s">
        <v>539</v>
      </c>
      <c r="L239" s="1" t="s">
        <v>462</v>
      </c>
    </row>
    <row r="240" spans="3:12">
      <c r="C240" s="2" t="str">
        <f>_xll.OfficeComClient.Application.RowLink(Лист1!$169:$169)</f>
        <v>Row 169, 12208825</v>
      </c>
      <c r="J240" s="1">
        <v>160</v>
      </c>
      <c r="K240" s="1" t="s">
        <v>540</v>
      </c>
      <c r="L240" s="1" t="s">
        <v>33</v>
      </c>
    </row>
    <row r="241" spans="3:12">
      <c r="C241" s="2" t="str">
        <f>_xll.OfficeComClient.Application.RowLink(Лист1!$170:$170)</f>
        <v>Row 170, 12209075</v>
      </c>
      <c r="J241" s="1">
        <v>161</v>
      </c>
      <c r="K241" s="1" t="s">
        <v>540</v>
      </c>
      <c r="L241" s="1" t="s">
        <v>404</v>
      </c>
    </row>
    <row r="242" spans="3:12">
      <c r="C242" s="2" t="str">
        <f>_xll.OfficeComClient.Application.RowLink(Лист1!$171:$171)</f>
        <v>Row 171, 12208825</v>
      </c>
      <c r="J242" s="1">
        <v>162</v>
      </c>
      <c r="K242" s="1" t="s">
        <v>540</v>
      </c>
      <c r="L242" s="1" t="s">
        <v>462</v>
      </c>
    </row>
    <row r="243" spans="3:12">
      <c r="C243" s="2" t="str">
        <f>_xll.OfficeComClient.Application.RowLink(Лист1!$165:$165)</f>
        <v>Row 165, 12406400</v>
      </c>
      <c r="J243" s="1">
        <v>156</v>
      </c>
      <c r="K243" s="1" t="s">
        <v>541</v>
      </c>
      <c r="L243" s="1" t="s">
        <v>33</v>
      </c>
    </row>
    <row r="244" spans="3:12">
      <c r="C244" s="2" t="str">
        <f>_xll.OfficeComClient.Application.RowLink(Лист1!$166:$166)</f>
        <v>Row 166, 12208825</v>
      </c>
      <c r="J244" s="1">
        <v>157</v>
      </c>
      <c r="K244" s="1" t="s">
        <v>542</v>
      </c>
      <c r="L244" s="1" t="s">
        <v>33</v>
      </c>
    </row>
    <row r="245" spans="3:12">
      <c r="C245" s="2" t="str">
        <f>_xll.OfficeComClient.Application.RowLink(Лист1!$167:$167)</f>
        <v>Row 167, 12209059</v>
      </c>
      <c r="J245" s="1">
        <v>158</v>
      </c>
      <c r="K245" s="1" t="s">
        <v>542</v>
      </c>
      <c r="L245" s="1" t="s">
        <v>404</v>
      </c>
    </row>
    <row r="246" spans="3:12">
      <c r="C246" s="2" t="str">
        <f>_xll.OfficeComClient.Application.RowLink(Лист1!$140:$140)</f>
        <v>Row 140, 12208825</v>
      </c>
      <c r="J246" s="1">
        <v>131</v>
      </c>
      <c r="K246" s="1" t="s">
        <v>543</v>
      </c>
      <c r="L246" s="1" t="s">
        <v>33</v>
      </c>
    </row>
    <row r="247" spans="3:12">
      <c r="C247" s="2" t="str">
        <f>_xll.OfficeComClient.Application.RowLink(Лист1!$162:$162)</f>
        <v>Row 162, 12398553</v>
      </c>
      <c r="J247" s="1">
        <v>153</v>
      </c>
      <c r="K247" s="1" t="s">
        <v>544</v>
      </c>
      <c r="L247" s="1" t="s">
        <v>33</v>
      </c>
    </row>
    <row r="248" spans="3:12">
      <c r="C248" s="2" t="str">
        <f>_xll.OfficeComClient.Application.RowLink(Лист1!$163:$163)</f>
        <v>Row 163, 12398553</v>
      </c>
      <c r="J248" s="1">
        <v>154</v>
      </c>
      <c r="K248" s="1" t="s">
        <v>545</v>
      </c>
      <c r="L248" s="1" t="s">
        <v>33</v>
      </c>
    </row>
    <row r="249" spans="3:12">
      <c r="C249" s="2" t="str">
        <f>_xll.OfficeComClient.Application.RowLink(Лист1!$155:$155)</f>
        <v>Row 155, 12388928</v>
      </c>
      <c r="J249" s="1">
        <v>146</v>
      </c>
      <c r="K249" s="1" t="s">
        <v>546</v>
      </c>
      <c r="L249" s="1" t="s">
        <v>33</v>
      </c>
    </row>
    <row r="250" spans="3:12">
      <c r="C250" s="2" t="str">
        <f>_xll.OfficeComClient.Application.RowLink(Лист1!$158:$158)</f>
        <v>Row 158, 12208809</v>
      </c>
      <c r="J250" s="1">
        <v>149</v>
      </c>
      <c r="K250" s="1" t="s">
        <v>547</v>
      </c>
      <c r="L250" s="1" t="s">
        <v>33</v>
      </c>
    </row>
    <row r="251" spans="3:12">
      <c r="C251" s="2" t="str">
        <f>_xll.OfficeComClient.Application.RowLink(Лист1!$159:$159)</f>
        <v>Row 159, 12209059</v>
      </c>
      <c r="J251" s="1">
        <v>150</v>
      </c>
      <c r="K251" s="1" t="s">
        <v>547</v>
      </c>
      <c r="L251" s="1" t="s">
        <v>404</v>
      </c>
    </row>
    <row r="252" spans="3:12">
      <c r="C252" s="2" t="str">
        <f>_xll.OfficeComClient.Application.RowLink(Лист1!$160:$160)</f>
        <v>Row 160, 12208809</v>
      </c>
      <c r="J252" s="1">
        <v>151</v>
      </c>
      <c r="K252" s="1" t="s">
        <v>548</v>
      </c>
      <c r="L252" s="1" t="s">
        <v>33</v>
      </c>
    </row>
    <row r="253" spans="3:12">
      <c r="C253" s="2" t="str">
        <f>_xll.OfficeComClient.Application.RowLink(Лист1!$161:$161)</f>
        <v>Row 161, 12209059</v>
      </c>
      <c r="J253" s="1">
        <v>152</v>
      </c>
      <c r="K253" s="1" t="s">
        <v>548</v>
      </c>
      <c r="L253" s="1" t="s">
        <v>404</v>
      </c>
    </row>
    <row r="254" spans="3:12">
      <c r="C254" s="2" t="str">
        <f>_xll.OfficeComClient.Application.RowLink(Лист1!$156:$156)</f>
        <v>Row 156, 12208809</v>
      </c>
      <c r="J254" s="1">
        <v>147</v>
      </c>
      <c r="K254" s="1" t="s">
        <v>549</v>
      </c>
      <c r="L254" s="1" t="s">
        <v>33</v>
      </c>
    </row>
    <row r="255" spans="3:12">
      <c r="C255" s="2" t="str">
        <f>_xll.OfficeComClient.Application.RowLink(Лист1!$157:$157)</f>
        <v>Row 157, 12209059</v>
      </c>
      <c r="J255" s="1">
        <v>148</v>
      </c>
      <c r="K255" s="1" t="s">
        <v>549</v>
      </c>
      <c r="L255" s="1" t="s">
        <v>404</v>
      </c>
    </row>
    <row r="256" spans="3:12">
      <c r="C256" s="2" t="str">
        <f>_xll.OfficeComClient.Application.RowLink(Лист1!$150:$150)</f>
        <v>Row 150, 12208809</v>
      </c>
      <c r="J256" s="1">
        <v>141</v>
      </c>
      <c r="K256" s="1" t="s">
        <v>550</v>
      </c>
      <c r="L256" s="1" t="s">
        <v>33</v>
      </c>
    </row>
    <row r="257" spans="3:12">
      <c r="C257" s="2" t="str">
        <f>_xll.OfficeComClient.Application.RowLink(Лист1!$153:$153)</f>
        <v>Row 153, 12209059</v>
      </c>
      <c r="J257" s="1">
        <v>144</v>
      </c>
      <c r="K257" s="1" t="s">
        <v>551</v>
      </c>
      <c r="L257" s="1" t="s">
        <v>33</v>
      </c>
    </row>
    <row r="258" spans="3:12">
      <c r="C258" s="2" t="str">
        <f>_xll.OfficeComClient.Application.RowLink(Лист1!$154:$154)</f>
        <v>Row 154, 12208809</v>
      </c>
      <c r="J258" s="1">
        <v>145</v>
      </c>
      <c r="K258" s="1" t="s">
        <v>551</v>
      </c>
      <c r="L258" s="1" t="s">
        <v>462</v>
      </c>
    </row>
    <row r="259" spans="3:12">
      <c r="C259" s="2" t="str">
        <f>_xll.OfficeComClient.Application.RowLink(Лист1!$151:$151)</f>
        <v>Row 151, 12209059</v>
      </c>
      <c r="J259" s="1">
        <v>142</v>
      </c>
      <c r="K259" s="1" t="s">
        <v>552</v>
      </c>
      <c r="L259" s="1" t="s">
        <v>33</v>
      </c>
    </row>
    <row r="260" spans="3:12">
      <c r="C260" s="2" t="str">
        <f>_xll.OfficeComClient.Application.RowLink(Лист1!$152:$152)</f>
        <v>Row 152, 12208809</v>
      </c>
      <c r="J260" s="1">
        <v>143</v>
      </c>
      <c r="K260" s="1" t="s">
        <v>552</v>
      </c>
      <c r="L260" s="1" t="s">
        <v>404</v>
      </c>
    </row>
    <row r="261" spans="3:12">
      <c r="C261" s="2" t="str">
        <f>_xll.OfficeComClient.Application.RowLink(Лист1!$141:$141)</f>
        <v>Row 141, 12209059</v>
      </c>
      <c r="J261" s="1">
        <v>132</v>
      </c>
      <c r="K261" s="1" t="s">
        <v>553</v>
      </c>
      <c r="L261" s="1" t="s">
        <v>33</v>
      </c>
    </row>
    <row r="262" spans="3:12">
      <c r="C262" s="2" t="str">
        <f>_xll.OfficeComClient.Application.RowLink(Лист1!$142:$142)</f>
        <v>Row 142, 12208809</v>
      </c>
      <c r="J262" s="1">
        <v>133</v>
      </c>
      <c r="K262" s="1" t="s">
        <v>554</v>
      </c>
      <c r="L262" s="1" t="s">
        <v>33</v>
      </c>
    </row>
    <row r="263" spans="3:12">
      <c r="C263" s="2" t="str">
        <f>_xll.OfficeComClient.Application.RowLink(Лист1!$143:$143)</f>
        <v>Row 143, 12209059</v>
      </c>
      <c r="J263" s="1">
        <v>134</v>
      </c>
      <c r="K263" s="1" t="s">
        <v>554</v>
      </c>
      <c r="L263" s="1" t="s">
        <v>462</v>
      </c>
    </row>
    <row r="264" spans="3:12">
      <c r="C264" s="2" t="str">
        <f>_xll.OfficeComClient.Application.RowLink(Лист1!$146:$146)</f>
        <v>Row 146, 12208809</v>
      </c>
      <c r="J264" s="1">
        <v>137</v>
      </c>
      <c r="K264" s="1" t="s">
        <v>555</v>
      </c>
      <c r="L264" s="1" t="s">
        <v>33</v>
      </c>
    </row>
    <row r="265" spans="3:12">
      <c r="C265" s="2" t="str">
        <f>_xll.OfficeComClient.Application.RowLink(Лист1!$147:$147)</f>
        <v>Row 147, 12209059</v>
      </c>
      <c r="J265" s="1">
        <v>138</v>
      </c>
      <c r="K265" s="1" t="s">
        <v>555</v>
      </c>
      <c r="L265" s="1" t="s">
        <v>404</v>
      </c>
    </row>
    <row r="266" spans="3:12">
      <c r="C266" s="2" t="str">
        <f>_xll.OfficeComClient.Application.RowLink(Лист1!$148:$148)</f>
        <v>Row 148, 12208809</v>
      </c>
      <c r="J266" s="1">
        <v>139</v>
      </c>
      <c r="K266" s="1" t="s">
        <v>556</v>
      </c>
      <c r="L266" s="1" t="s">
        <v>33</v>
      </c>
    </row>
    <row r="267" spans="3:12">
      <c r="C267" s="2" t="str">
        <f>_xll.OfficeComClient.Application.RowLink(Лист1!$149:$149)</f>
        <v>Row 149, 12209059</v>
      </c>
      <c r="J267" s="1">
        <v>140</v>
      </c>
      <c r="K267" s="1" t="s">
        <v>556</v>
      </c>
      <c r="L267" s="1" t="s">
        <v>404</v>
      </c>
    </row>
    <row r="268" spans="3:12">
      <c r="C268" s="2" t="str">
        <f>_xll.OfficeComClient.Application.RowLink(Лист1!$144:$144)</f>
        <v>Row 144, 12208809</v>
      </c>
      <c r="J268" s="1">
        <v>135</v>
      </c>
      <c r="K268" s="1" t="s">
        <v>557</v>
      </c>
      <c r="L268" s="1" t="s">
        <v>33</v>
      </c>
    </row>
    <row r="269" spans="3:12">
      <c r="C269" s="2" t="str">
        <f>_xll.OfficeComClient.Application.RowLink(Лист1!$145:$145)</f>
        <v>Row 145, 12209043</v>
      </c>
      <c r="J269" s="1">
        <v>136</v>
      </c>
      <c r="K269" s="1" t="s">
        <v>557</v>
      </c>
      <c r="L269" s="1" t="s">
        <v>404</v>
      </c>
    </row>
    <row r="270" spans="3:12">
      <c r="C270" s="2" t="str">
        <f>_xll.OfficeComClient.Application.RowLink(Лист1!$134:$134)</f>
        <v>Row 134, 12208809</v>
      </c>
      <c r="J270" s="1">
        <v>125</v>
      </c>
      <c r="K270" s="1" t="s">
        <v>558</v>
      </c>
      <c r="L270" s="1" t="s">
        <v>33</v>
      </c>
    </row>
    <row r="271" spans="3:12">
      <c r="C271" s="2" t="str">
        <f>_xll.OfficeComClient.Application.RowLink(Лист1!$138:$138)</f>
        <v>Row 138, 12375138</v>
      </c>
      <c r="J271" s="1">
        <v>129</v>
      </c>
      <c r="K271" s="1" t="s">
        <v>559</v>
      </c>
      <c r="L271" s="1" t="s">
        <v>33</v>
      </c>
    </row>
    <row r="272" spans="3:12">
      <c r="C272" s="2" t="str">
        <f>_xll.OfficeComClient.Application.RowLink(Лист1!$139:$139)</f>
        <v>Row 139, 12375138</v>
      </c>
      <c r="J272" s="1">
        <v>130</v>
      </c>
      <c r="K272" s="1" t="s">
        <v>560</v>
      </c>
      <c r="L272" s="1" t="s">
        <v>33</v>
      </c>
    </row>
    <row r="273" spans="3:12">
      <c r="C273" s="2" t="str">
        <f>_xll.OfficeComClient.Application.RowLink(Лист1!$135:$135)</f>
        <v>Row 135, 12209043</v>
      </c>
      <c r="J273" s="1">
        <v>126</v>
      </c>
      <c r="K273" s="1" t="s">
        <v>561</v>
      </c>
      <c r="L273" s="1" t="s">
        <v>33</v>
      </c>
    </row>
    <row r="274" spans="3:12">
      <c r="C274" s="2" t="str">
        <f>_xll.OfficeComClient.Application.RowLink(Лист1!$136:$136)</f>
        <v>Row 136, 12208794</v>
      </c>
      <c r="J274" s="1">
        <v>127</v>
      </c>
      <c r="K274" s="1" t="s">
        <v>562</v>
      </c>
      <c r="L274" s="1" t="s">
        <v>33</v>
      </c>
    </row>
    <row r="275" spans="3:12">
      <c r="C275" s="2" t="str">
        <f>_xll.OfficeComClient.Application.RowLink(Лист1!$137:$137)</f>
        <v>Row 137, 12209043</v>
      </c>
      <c r="J275" s="1">
        <v>128</v>
      </c>
      <c r="K275" s="1" t="s">
        <v>562</v>
      </c>
      <c r="L275" s="1" t="s">
        <v>404</v>
      </c>
    </row>
    <row r="276" spans="3:12">
      <c r="C276" s="2" t="str">
        <f>_xll.OfficeComClient.Application.RowLink(Лист1!$86:$86)</f>
        <v>Row 86, 12208794</v>
      </c>
      <c r="J276" s="1">
        <v>77</v>
      </c>
      <c r="K276" s="1" t="s">
        <v>563</v>
      </c>
      <c r="L276" s="1" t="s">
        <v>33</v>
      </c>
    </row>
    <row r="277" spans="3:12">
      <c r="C277" s="2" t="str">
        <f>_xll.OfficeComClient.Application.RowLink(Лист1!$132:$132)</f>
        <v>Row 132, 12362860</v>
      </c>
      <c r="J277" s="1">
        <v>123</v>
      </c>
      <c r="K277" s="1" t="s">
        <v>564</v>
      </c>
      <c r="L277" s="1" t="s">
        <v>33</v>
      </c>
    </row>
    <row r="278" spans="3:12">
      <c r="C278" s="2" t="str">
        <f>_xll.OfficeComClient.Application.RowLink(Лист1!$133:$133)</f>
        <v>Row 133, 12362860</v>
      </c>
      <c r="J278" s="1">
        <v>124</v>
      </c>
      <c r="K278" s="1" t="s">
        <v>565</v>
      </c>
      <c r="L278" s="1" t="s">
        <v>33</v>
      </c>
    </row>
    <row r="279" spans="3:12">
      <c r="C279" s="2" t="str">
        <f>_xll.OfficeComClient.Application.RowLink(Лист1!$130:$130)</f>
        <v>Row 130, 12209043</v>
      </c>
      <c r="J279" s="1">
        <v>121</v>
      </c>
      <c r="K279" s="1" t="s">
        <v>566</v>
      </c>
      <c r="L279" s="1" t="s">
        <v>33</v>
      </c>
    </row>
    <row r="280" spans="3:12">
      <c r="C280" s="2" t="str">
        <f>_xll.OfficeComClient.Application.RowLink(Лист1!$131:$131)</f>
        <v>Row 131, 12208794</v>
      </c>
      <c r="J280" s="1">
        <v>122</v>
      </c>
      <c r="K280" s="1" t="s">
        <v>566</v>
      </c>
      <c r="L280" s="1" t="s">
        <v>404</v>
      </c>
    </row>
    <row r="281" spans="3:12">
      <c r="C281" s="2" t="str">
        <f>_xll.OfficeComClient.Application.RowLink(Лист1!$128:$128)</f>
        <v>Row 128, 12209043</v>
      </c>
      <c r="J281" s="1">
        <v>119</v>
      </c>
      <c r="K281" s="1" t="s">
        <v>567</v>
      </c>
      <c r="L281" s="1" t="s">
        <v>33</v>
      </c>
    </row>
    <row r="282" spans="3:12">
      <c r="C282" s="2" t="str">
        <f>_xll.OfficeComClient.Application.RowLink(Лист1!$129:$129)</f>
        <v>Row 129, 12208794</v>
      </c>
      <c r="J282" s="1">
        <v>120</v>
      </c>
      <c r="K282" s="1" t="s">
        <v>567</v>
      </c>
      <c r="L282" s="1" t="s">
        <v>404</v>
      </c>
    </row>
    <row r="283" spans="3:12">
      <c r="C283" s="2" t="str">
        <f>_xll.OfficeComClient.Application.RowLink(Лист1!$97:$97)</f>
        <v>Row 97, 12209043</v>
      </c>
      <c r="J283" s="1">
        <v>88</v>
      </c>
      <c r="K283" s="1" t="s">
        <v>568</v>
      </c>
      <c r="L283" s="1" t="s">
        <v>33</v>
      </c>
    </row>
    <row r="284" spans="3:12">
      <c r="C284" s="2" t="str">
        <f>_xll.OfficeComClient.Application.RowLink(Лист1!$122:$122)</f>
        <v>Row 122, 12208794</v>
      </c>
      <c r="J284" s="1">
        <v>113</v>
      </c>
      <c r="K284" s="1" t="s">
        <v>569</v>
      </c>
      <c r="L284" s="1" t="s">
        <v>33</v>
      </c>
    </row>
    <row r="285" spans="3:12">
      <c r="C285" s="2" t="str">
        <f>_xll.OfficeComClient.Application.RowLink(Лист1!$123:$123)</f>
        <v>Row 123, 12209043</v>
      </c>
      <c r="J285" s="1">
        <v>114</v>
      </c>
      <c r="K285" s="1" t="s">
        <v>569</v>
      </c>
      <c r="L285" s="1" t="s">
        <v>429</v>
      </c>
    </row>
    <row r="286" spans="3:12">
      <c r="C286" s="2" t="str">
        <f>_xll.OfficeComClient.Application.RowLink(Лист1!$103:$103)</f>
        <v>Row 103, 12208794</v>
      </c>
      <c r="J286" s="1">
        <v>94</v>
      </c>
      <c r="K286" s="1" t="s">
        <v>570</v>
      </c>
      <c r="L286" s="1" t="s">
        <v>33</v>
      </c>
    </row>
    <row r="287" spans="3:12">
      <c r="C287" s="2" t="str">
        <f>_xll.OfficeComClient.Application.RowLink(Лист1!$104:$104)</f>
        <v>Row 104, 12209043</v>
      </c>
      <c r="J287" s="1">
        <v>95</v>
      </c>
      <c r="K287" s="1" t="s">
        <v>570</v>
      </c>
      <c r="L287" s="1" t="s">
        <v>429</v>
      </c>
    </row>
    <row r="288" spans="3:12">
      <c r="C288" s="2" t="str">
        <f>_xll.OfficeComClient.Application.RowLink(Лист1!$105:$105)</f>
        <v>Row 105, 12208794</v>
      </c>
      <c r="J288" s="1">
        <v>96</v>
      </c>
      <c r="K288" s="1" t="s">
        <v>570</v>
      </c>
      <c r="L288" s="1" t="s">
        <v>454</v>
      </c>
    </row>
    <row r="289" spans="3:12">
      <c r="C289" s="2" t="str">
        <f>_xll.OfficeComClient.Application.RowLink(Лист1!$106:$106)</f>
        <v>Row 106, 12209043</v>
      </c>
      <c r="J289" s="1">
        <v>97</v>
      </c>
      <c r="K289" s="1" t="s">
        <v>570</v>
      </c>
      <c r="L289" s="1" t="s">
        <v>462</v>
      </c>
    </row>
    <row r="290" spans="3:12">
      <c r="C290" s="2" t="str">
        <f>_xll.OfficeComClient.Application.RowLink(Лист1!$124:$124)</f>
        <v>Row 124, 12208794</v>
      </c>
      <c r="J290" s="1">
        <v>115</v>
      </c>
      <c r="K290" s="1" t="s">
        <v>571</v>
      </c>
      <c r="L290" s="1" t="s">
        <v>33</v>
      </c>
    </row>
    <row r="291" spans="3:12">
      <c r="C291" s="2" t="str">
        <f>_xll.OfficeComClient.Application.RowLink(Лист1!$125:$125)</f>
        <v>Row 125, 12209028</v>
      </c>
      <c r="J291" s="1">
        <v>116</v>
      </c>
      <c r="K291" s="1" t="s">
        <v>571</v>
      </c>
      <c r="L291" s="1" t="s">
        <v>429</v>
      </c>
    </row>
    <row r="292" spans="3:12">
      <c r="C292" s="2" t="str">
        <f>_xll.OfficeComClient.Application.RowLink(Лист1!$112:$112)</f>
        <v>Row 112, 12208794</v>
      </c>
      <c r="J292" s="1">
        <v>103</v>
      </c>
      <c r="K292" s="1" t="s">
        <v>572</v>
      </c>
      <c r="L292" s="1" t="s">
        <v>33</v>
      </c>
    </row>
    <row r="293" spans="3:12">
      <c r="C293" s="2" t="str">
        <f>_xll.OfficeComClient.Application.RowLink(Лист1!$113:$113)</f>
        <v>Row 113, 12209028</v>
      </c>
      <c r="J293" s="1">
        <v>104</v>
      </c>
      <c r="K293" s="1" t="s">
        <v>572</v>
      </c>
      <c r="L293" s="1" t="s">
        <v>429</v>
      </c>
    </row>
    <row r="294" spans="3:12">
      <c r="C294" s="2" t="str">
        <f>_xll.OfficeComClient.Application.RowLink(Лист1!$114:$114)</f>
        <v>Row 114, 12208794</v>
      </c>
      <c r="J294" s="1">
        <v>105</v>
      </c>
      <c r="K294" s="1" t="s">
        <v>572</v>
      </c>
      <c r="L294" s="1" t="s">
        <v>454</v>
      </c>
    </row>
    <row r="295" spans="3:12">
      <c r="C295" s="2" t="str">
        <f>_xll.OfficeComClient.Application.RowLink(Лист1!$115:$115)</f>
        <v>Row 115, 12209028</v>
      </c>
      <c r="J295" s="1">
        <v>106</v>
      </c>
      <c r="K295" s="1" t="s">
        <v>572</v>
      </c>
      <c r="L295" s="1" t="s">
        <v>462</v>
      </c>
    </row>
    <row r="296" spans="3:12">
      <c r="C296" s="2" t="str">
        <f>_xll.OfficeComClient.Application.RowLink(Лист1!$118:$118)</f>
        <v>Row 118, 12208794</v>
      </c>
      <c r="J296" s="1">
        <v>109</v>
      </c>
      <c r="K296" s="1" t="s">
        <v>573</v>
      </c>
      <c r="L296" s="1" t="s">
        <v>33</v>
      </c>
    </row>
    <row r="297" spans="3:12">
      <c r="C297" s="2" t="str">
        <f>_xll.OfficeComClient.Application.RowLink(Лист1!$119:$119)</f>
        <v>Row 119, 12209028</v>
      </c>
      <c r="J297" s="1">
        <v>110</v>
      </c>
      <c r="K297" s="1" t="s">
        <v>573</v>
      </c>
      <c r="L297" s="1" t="s">
        <v>429</v>
      </c>
    </row>
    <row r="298" spans="3:12">
      <c r="C298" s="2" t="str">
        <f>_xll.OfficeComClient.Application.RowLink(Лист1!$120:$120)</f>
        <v>Row 120, 12208794</v>
      </c>
      <c r="J298" s="1">
        <v>111</v>
      </c>
      <c r="K298" s="1" t="s">
        <v>573</v>
      </c>
      <c r="L298" s="1" t="s">
        <v>404</v>
      </c>
    </row>
    <row r="299" spans="3:12">
      <c r="C299" s="2" t="str">
        <f>_xll.OfficeComClient.Application.RowLink(Лист1!$121:$121)</f>
        <v>Row 121, 12209028</v>
      </c>
      <c r="J299" s="1">
        <v>112</v>
      </c>
      <c r="K299" s="1" t="s">
        <v>573</v>
      </c>
      <c r="L299" s="1" t="s">
        <v>462</v>
      </c>
    </row>
    <row r="300" spans="3:12">
      <c r="C300" s="2" t="str">
        <f>_xll.OfficeComClient.Application.RowLink(Лист1!$116:$116)</f>
        <v>Row 116, 12208794</v>
      </c>
      <c r="J300" s="1">
        <v>107</v>
      </c>
      <c r="K300" s="1" t="s">
        <v>574</v>
      </c>
      <c r="L300" s="1" t="s">
        <v>33</v>
      </c>
    </row>
    <row r="301" spans="3:12">
      <c r="C301" s="2" t="str">
        <f>_xll.OfficeComClient.Application.RowLink(Лист1!$117:$117)</f>
        <v>Row 117, 12209028</v>
      </c>
      <c r="J301" s="1">
        <v>108</v>
      </c>
      <c r="K301" s="1" t="s">
        <v>574</v>
      </c>
      <c r="L301" s="1" t="s">
        <v>429</v>
      </c>
    </row>
    <row r="302" spans="3:12">
      <c r="C302" s="2" t="str">
        <f>_xll.OfficeComClient.Application.RowLink(Лист1!$107:$107)</f>
        <v>Row 107, 12208794</v>
      </c>
      <c r="J302" s="1">
        <v>98</v>
      </c>
      <c r="K302" s="1" t="s">
        <v>575</v>
      </c>
      <c r="L302" s="1" t="s">
        <v>33</v>
      </c>
    </row>
    <row r="303" spans="3:12">
      <c r="C303" s="2" t="str">
        <f>_xll.OfficeComClient.Application.RowLink(Лист1!$108:$108)</f>
        <v>Row 108, 12209028</v>
      </c>
      <c r="J303" s="1">
        <v>99</v>
      </c>
      <c r="K303" s="1" t="s">
        <v>575</v>
      </c>
      <c r="L303" s="1" t="s">
        <v>429</v>
      </c>
    </row>
    <row r="304" spans="3:12">
      <c r="C304" s="2" t="str">
        <f>_xll.OfficeComClient.Application.RowLink(Лист1!$109:$109)</f>
        <v>Row 109, 12208778</v>
      </c>
      <c r="J304" s="1">
        <v>100</v>
      </c>
      <c r="K304" s="1" t="s">
        <v>575</v>
      </c>
      <c r="L304" s="1" t="s">
        <v>404</v>
      </c>
    </row>
    <row r="305" spans="3:12">
      <c r="C305" s="2" t="str">
        <f>_xll.OfficeComClient.Application.RowLink(Лист1!$110:$110)</f>
        <v>Row 110, 12209028</v>
      </c>
      <c r="J305" s="1">
        <v>101</v>
      </c>
      <c r="K305" s="1" t="s">
        <v>575</v>
      </c>
      <c r="L305" s="1" t="s">
        <v>454</v>
      </c>
    </row>
    <row r="306" spans="3:12">
      <c r="C306" s="2" t="str">
        <f>_xll.OfficeComClient.Application.RowLink(Лист1!$111:$111)</f>
        <v>Row 111, 12208778</v>
      </c>
      <c r="J306" s="1">
        <v>102</v>
      </c>
      <c r="K306" s="1" t="s">
        <v>575</v>
      </c>
      <c r="L306" s="1" t="s">
        <v>462</v>
      </c>
    </row>
    <row r="307" spans="3:12">
      <c r="C307" s="2" t="str">
        <f>_xll.OfficeComClient.Application.RowLink(Лист1!$98:$98)</f>
        <v>Row 98, 12209028</v>
      </c>
      <c r="J307" s="1">
        <v>89</v>
      </c>
      <c r="K307" s="1" t="s">
        <v>576</v>
      </c>
      <c r="L307" s="1" t="s">
        <v>33</v>
      </c>
    </row>
    <row r="308" spans="3:12">
      <c r="C308" s="2" t="str">
        <f>_xll.OfficeComClient.Application.RowLink(Лист1!$99:$99)</f>
        <v>Row 99, 12208778</v>
      </c>
      <c r="J308" s="1">
        <v>90</v>
      </c>
      <c r="K308" s="1" t="s">
        <v>576</v>
      </c>
      <c r="L308" s="1" t="s">
        <v>429</v>
      </c>
    </row>
    <row r="309" spans="3:12">
      <c r="C309" s="2" t="str">
        <f>_xll.OfficeComClient.Application.RowLink(Лист1!$100:$100)</f>
        <v>Row 100, 12209028</v>
      </c>
      <c r="J309" s="1">
        <v>91</v>
      </c>
      <c r="K309" s="1" t="s">
        <v>576</v>
      </c>
      <c r="L309" s="1" t="s">
        <v>404</v>
      </c>
    </row>
    <row r="310" spans="3:12">
      <c r="C310" s="2" t="str">
        <f>_xll.OfficeComClient.Application.RowLink(Лист1!$101:$101)</f>
        <v>Row 101, 12208778</v>
      </c>
      <c r="J310" s="1">
        <v>92</v>
      </c>
      <c r="K310" s="1" t="s">
        <v>576</v>
      </c>
      <c r="L310" s="1" t="s">
        <v>454</v>
      </c>
    </row>
    <row r="311" spans="3:12">
      <c r="C311" s="2" t="str">
        <f>_xll.OfficeComClient.Application.RowLink(Лист1!$102:$102)</f>
        <v>Row 102, 12209028</v>
      </c>
      <c r="J311" s="1">
        <v>93</v>
      </c>
      <c r="K311" s="1" t="s">
        <v>576</v>
      </c>
      <c r="L311" s="1" t="s">
        <v>462</v>
      </c>
    </row>
    <row r="312" spans="3:12">
      <c r="C312" s="2" t="str">
        <f>_xll.OfficeComClient.Application.RowLink(Лист1!$94:$94)</f>
        <v>Row 94, 12208778</v>
      </c>
      <c r="J312" s="1">
        <v>85</v>
      </c>
      <c r="K312" s="1" t="s">
        <v>577</v>
      </c>
      <c r="L312" s="1" t="s">
        <v>33</v>
      </c>
    </row>
    <row r="313" spans="3:12">
      <c r="C313" s="2" t="str">
        <f>_xll.OfficeComClient.Application.RowLink(Лист1!$95:$95)</f>
        <v>Row 95, 12209012</v>
      </c>
      <c r="J313" s="1">
        <v>86</v>
      </c>
      <c r="K313" s="1" t="s">
        <v>578</v>
      </c>
      <c r="L313" s="1" t="s">
        <v>33</v>
      </c>
    </row>
    <row r="314" spans="3:12">
      <c r="C314" s="2" t="str">
        <f>_xll.OfficeComClient.Application.RowLink(Лист1!$96:$96)</f>
        <v>Row 96, 12208778</v>
      </c>
      <c r="J314" s="1">
        <v>87</v>
      </c>
      <c r="K314" s="1" t="s">
        <v>578</v>
      </c>
      <c r="L314" s="1" t="s">
        <v>454</v>
      </c>
    </row>
    <row r="315" spans="3:12">
      <c r="C315" s="2" t="str">
        <f>_xll.OfficeComClient.Application.RowLink(Лист1!$90:$90)</f>
        <v>Row 90, 12209012</v>
      </c>
      <c r="J315" s="1">
        <v>81</v>
      </c>
      <c r="K315" s="1" t="s">
        <v>579</v>
      </c>
      <c r="L315" s="1" t="s">
        <v>33</v>
      </c>
    </row>
    <row r="316" spans="3:12">
      <c r="C316" s="2" t="str">
        <f>_xll.OfficeComClient.Application.RowLink(Лист1!$91:$91)</f>
        <v>Row 91, 12208778</v>
      </c>
      <c r="J316" s="1">
        <v>82</v>
      </c>
      <c r="K316" s="1" t="s">
        <v>580</v>
      </c>
      <c r="L316" s="1" t="s">
        <v>33</v>
      </c>
    </row>
    <row r="317" spans="3:12">
      <c r="C317" s="2" t="str">
        <f>_xll.OfficeComClient.Application.RowLink(Лист1!$92:$92)</f>
        <v>Row 92, 12209012</v>
      </c>
      <c r="J317" s="1">
        <v>83</v>
      </c>
      <c r="K317" s="1" t="s">
        <v>580</v>
      </c>
      <c r="L317" s="1" t="s">
        <v>429</v>
      </c>
    </row>
    <row r="318" spans="3:12">
      <c r="C318" s="2" t="str">
        <f>_xll.OfficeComClient.Application.RowLink(Лист1!$93:$93)</f>
        <v>Row 93, 12208778</v>
      </c>
      <c r="J318" s="1">
        <v>84</v>
      </c>
      <c r="K318" s="1" t="s">
        <v>580</v>
      </c>
      <c r="L318" s="1" t="s">
        <v>454</v>
      </c>
    </row>
    <row r="319" spans="3:12">
      <c r="C319" s="2" t="str">
        <f>_xll.OfficeComClient.Application.RowLink(Лист1!$87:$87)</f>
        <v>Row 87, 12209012</v>
      </c>
      <c r="J319" s="1">
        <v>78</v>
      </c>
      <c r="K319" s="1" t="s">
        <v>581</v>
      </c>
      <c r="L319" s="1" t="s">
        <v>33</v>
      </c>
    </row>
    <row r="320" spans="3:12">
      <c r="C320" s="2" t="str">
        <f>_xll.OfficeComClient.Application.RowLink(Лист1!$88:$88)</f>
        <v>Row 88, 12208778</v>
      </c>
      <c r="J320" s="1">
        <v>79</v>
      </c>
      <c r="K320" s="1" t="s">
        <v>582</v>
      </c>
      <c r="L320" s="1" t="s">
        <v>33</v>
      </c>
    </row>
    <row r="321" spans="3:12">
      <c r="C321" s="2" t="str">
        <f>_xll.OfficeComClient.Application.RowLink(Лист1!$89:$89)</f>
        <v>Row 89, 12209012</v>
      </c>
      <c r="J321" s="1">
        <v>80</v>
      </c>
      <c r="K321" s="1" t="s">
        <v>582</v>
      </c>
      <c r="L321" s="1" t="s">
        <v>404</v>
      </c>
    </row>
    <row r="322" spans="3:12">
      <c r="C322" s="2" t="str">
        <f>_xll.OfficeComClient.Application.RowLink(Лист1!$126:$126)</f>
        <v>Row 126, 12208778</v>
      </c>
      <c r="J322" s="1">
        <v>117</v>
      </c>
      <c r="K322" s="1" t="s">
        <v>583</v>
      </c>
      <c r="L322" s="1" t="s">
        <v>33</v>
      </c>
    </row>
    <row r="323" spans="3:12">
      <c r="C323" s="2" t="str">
        <f>_xll.OfficeComClient.Application.RowLink(Лист1!$127:$127)</f>
        <v>Row 127, 12209012</v>
      </c>
      <c r="J323" s="1">
        <v>118</v>
      </c>
      <c r="K323" s="1" t="s">
        <v>583</v>
      </c>
      <c r="L323" s="1" t="s">
        <v>454</v>
      </c>
    </row>
    <row r="324" spans="3:12">
      <c r="C324" s="2" t="str">
        <f>_xll.OfficeComClient.Application.RowLink(Лист1!$11:$11)</f>
        <v>Row 11, 12208778</v>
      </c>
      <c r="J324" s="1">
        <v>2</v>
      </c>
      <c r="K324" s="1" t="s">
        <v>584</v>
      </c>
      <c r="L324" s="1" t="s">
        <v>33</v>
      </c>
    </row>
    <row r="325" spans="3:12">
      <c r="C325" s="2" t="str">
        <f>_xll.OfficeComClient.Application.RowLink(Лист1!$84:$84)</f>
        <v>Row 84, 12343469</v>
      </c>
      <c r="J325" s="1">
        <v>75</v>
      </c>
      <c r="K325" s="1" t="s">
        <v>585</v>
      </c>
      <c r="L325" s="1" t="s">
        <v>33</v>
      </c>
    </row>
    <row r="326" spans="3:12">
      <c r="C326" s="2" t="str">
        <f>_xll.OfficeComClient.Application.RowLink(Лист1!$85:$85)</f>
        <v>Row 85, 12343469</v>
      </c>
      <c r="J326" s="1">
        <v>76</v>
      </c>
      <c r="K326" s="1" t="s">
        <v>586</v>
      </c>
      <c r="L326" s="1" t="s">
        <v>33</v>
      </c>
    </row>
    <row r="327" spans="3:12">
      <c r="C327" s="2" t="str">
        <f>_xll.OfficeComClient.Application.RowLink(Лист1!$78:$78)</f>
        <v>Row 78, 12209012</v>
      </c>
      <c r="J327" s="1">
        <v>69</v>
      </c>
      <c r="K327" s="1" t="s">
        <v>587</v>
      </c>
      <c r="L327" s="1" t="s">
        <v>33</v>
      </c>
    </row>
    <row r="328" spans="3:12">
      <c r="C328" s="2" t="str">
        <f>_xll.OfficeComClient.Application.RowLink(Лист1!$79:$79)</f>
        <v>Row 79, 12208778</v>
      </c>
      <c r="J328" s="1">
        <v>70</v>
      </c>
      <c r="K328" s="1" t="s">
        <v>588</v>
      </c>
      <c r="L328" s="1" t="s">
        <v>33</v>
      </c>
    </row>
    <row r="329" spans="3:12">
      <c r="C329" s="2" t="str">
        <f>_xll.OfficeComClient.Application.RowLink(Лист1!$82:$82)</f>
        <v>Row 82, 12209012</v>
      </c>
      <c r="J329" s="1">
        <v>73</v>
      </c>
      <c r="K329" s="1" t="s">
        <v>589</v>
      </c>
      <c r="L329" s="1" t="s">
        <v>33</v>
      </c>
    </row>
    <row r="330" spans="3:12">
      <c r="C330" s="2" t="str">
        <f>_xll.OfficeComClient.Application.RowLink(Лист1!$83:$83)</f>
        <v>Row 83, 12208778</v>
      </c>
      <c r="J330" s="1">
        <v>74</v>
      </c>
      <c r="K330" s="1" t="s">
        <v>589</v>
      </c>
      <c r="L330" s="1" t="s">
        <v>404</v>
      </c>
    </row>
    <row r="331" spans="3:12">
      <c r="C331" s="2" t="str">
        <f>_xll.OfficeComClient.Application.RowLink(Лист1!$80:$80)</f>
        <v>Row 80, 12209012</v>
      </c>
      <c r="J331" s="1">
        <v>71</v>
      </c>
      <c r="K331" s="1" t="s">
        <v>590</v>
      </c>
      <c r="L331" s="1" t="s">
        <v>33</v>
      </c>
    </row>
    <row r="332" spans="3:12">
      <c r="C332" s="2" t="str">
        <f>_xll.OfficeComClient.Application.RowLink(Лист1!$81:$81)</f>
        <v>Row 81, 12208778</v>
      </c>
      <c r="J332" s="1">
        <v>72</v>
      </c>
      <c r="K332" s="1" t="s">
        <v>590</v>
      </c>
      <c r="L332" s="1" t="s">
        <v>404</v>
      </c>
    </row>
    <row r="333" spans="3:12">
      <c r="C333" s="2" t="str">
        <f>_xll.OfficeComClient.Application.RowLink(Лист1!$31:$31)</f>
        <v>Row 31, 12209012</v>
      </c>
      <c r="J333" s="1">
        <v>22</v>
      </c>
      <c r="K333" s="1" t="s">
        <v>591</v>
      </c>
      <c r="L333" s="1" t="s">
        <v>33</v>
      </c>
    </row>
    <row r="334" spans="3:12">
      <c r="C334" s="2" t="str">
        <f>_xll.OfficeComClient.Application.RowLink(Лист1!$32:$32)</f>
        <v>Row 32, 12208778</v>
      </c>
      <c r="J334" s="1">
        <v>23</v>
      </c>
      <c r="K334" s="1" t="s">
        <v>591</v>
      </c>
      <c r="L334" s="1" t="s">
        <v>429</v>
      </c>
    </row>
    <row r="335" spans="3:12">
      <c r="C335" s="2" t="str">
        <f>_xll.OfficeComClient.Application.RowLink(Лист1!$73:$73)</f>
        <v>Row 73, 12208997</v>
      </c>
      <c r="J335" s="1">
        <v>64</v>
      </c>
      <c r="K335" s="1" t="s">
        <v>592</v>
      </c>
      <c r="L335" s="1" t="s">
        <v>33</v>
      </c>
    </row>
    <row r="336" spans="3:12">
      <c r="C336" s="2" t="str">
        <f>_xll.OfficeComClient.Application.RowLink(Лист1!$74:$74)</f>
        <v>Row 74, 12208778</v>
      </c>
      <c r="J336" s="1">
        <v>65</v>
      </c>
      <c r="K336" s="1" t="s">
        <v>592</v>
      </c>
      <c r="L336" s="1" t="s">
        <v>404</v>
      </c>
    </row>
    <row r="337" spans="3:12">
      <c r="C337" s="2" t="str">
        <f>_xll.OfficeComClient.Application.RowLink(Лист1!$75:$75)</f>
        <v>Row 75, 12331286</v>
      </c>
      <c r="J337" s="1">
        <v>66</v>
      </c>
      <c r="K337" s="1" t="s">
        <v>593</v>
      </c>
      <c r="L337" s="1" t="s">
        <v>33</v>
      </c>
    </row>
    <row r="338" spans="3:12">
      <c r="C338" s="2" t="str">
        <f>_xll.OfficeComClient.Application.RowLink(Лист1!$76:$76)</f>
        <v>Row 76, 12208763</v>
      </c>
      <c r="J338" s="1">
        <v>67</v>
      </c>
      <c r="K338" s="1" t="s">
        <v>594</v>
      </c>
      <c r="L338" s="1" t="s">
        <v>33</v>
      </c>
    </row>
    <row r="339" spans="3:12">
      <c r="C339" s="2" t="str">
        <f>_xll.OfficeComClient.Application.RowLink(Лист1!$77:$77)</f>
        <v>Row 77, 12208997</v>
      </c>
      <c r="J339" s="1">
        <v>68</v>
      </c>
      <c r="K339" s="1" t="s">
        <v>594</v>
      </c>
      <c r="L339" s="1" t="s">
        <v>404</v>
      </c>
    </row>
    <row r="340" spans="3:12">
      <c r="C340" s="2" t="str">
        <f>_xll.OfficeComClient.Application.RowLink(Лист1!$70:$70)</f>
        <v>Row 70, 12208763</v>
      </c>
      <c r="J340" s="1">
        <v>61</v>
      </c>
      <c r="K340" s="1" t="s">
        <v>595</v>
      </c>
      <c r="L340" s="1" t="s">
        <v>33</v>
      </c>
    </row>
    <row r="341" spans="3:12">
      <c r="C341" s="2" t="str">
        <f>_xll.OfficeComClient.Application.RowLink(Лист1!$71:$71)</f>
        <v>Row 71, 12208997</v>
      </c>
      <c r="J341" s="1">
        <v>62</v>
      </c>
      <c r="K341" s="1" t="s">
        <v>596</v>
      </c>
      <c r="L341" s="1" t="s">
        <v>33</v>
      </c>
    </row>
    <row r="342" spans="3:12">
      <c r="C342" s="2" t="str">
        <f>_xll.OfficeComClient.Application.RowLink(Лист1!$72:$72)</f>
        <v>Row 72, 12208763</v>
      </c>
      <c r="J342" s="1">
        <v>63</v>
      </c>
      <c r="K342" s="1" t="s">
        <v>596</v>
      </c>
      <c r="L342" s="1" t="s">
        <v>476</v>
      </c>
    </row>
    <row r="343" spans="3:12">
      <c r="C343" s="2" t="str">
        <f>_xll.OfficeComClient.Application.RowLink(Лист1!$66:$66)</f>
        <v>Row 66, 12208997</v>
      </c>
      <c r="J343" s="1">
        <v>57</v>
      </c>
      <c r="K343" s="1" t="s">
        <v>597</v>
      </c>
      <c r="L343" s="1" t="s">
        <v>33</v>
      </c>
    </row>
    <row r="344" spans="3:12">
      <c r="C344" s="2" t="str">
        <f>_xll.OfficeComClient.Application.RowLink(Лист1!$67:$67)</f>
        <v>Row 67, 12208763</v>
      </c>
      <c r="J344" s="1">
        <v>58</v>
      </c>
      <c r="K344" s="1" t="s">
        <v>598</v>
      </c>
      <c r="L344" s="1" t="s">
        <v>33</v>
      </c>
    </row>
    <row r="345" spans="3:12">
      <c r="C345" s="2" t="str">
        <f>_xll.OfficeComClient.Application.RowLink(Лист1!$68:$68)</f>
        <v>Row 68, 12208997</v>
      </c>
      <c r="J345" s="1">
        <v>59</v>
      </c>
      <c r="K345" s="1" t="s">
        <v>598</v>
      </c>
      <c r="L345" s="1" t="s">
        <v>429</v>
      </c>
    </row>
    <row r="346" spans="3:12">
      <c r="C346" s="2" t="str">
        <f>_xll.OfficeComClient.Application.RowLink(Лист1!$69:$69)</f>
        <v>Row 69, 12208763</v>
      </c>
      <c r="J346" s="1">
        <v>60</v>
      </c>
      <c r="K346" s="1" t="s">
        <v>598</v>
      </c>
      <c r="L346" s="1" t="s">
        <v>404</v>
      </c>
    </row>
    <row r="347" spans="3:12">
      <c r="C347" s="2" t="str">
        <f>_xll.OfficeComClient.Application.RowLink(Лист1!$36:$36)</f>
        <v>Row 36, 12208997</v>
      </c>
      <c r="J347" s="1">
        <v>27</v>
      </c>
      <c r="K347" s="1" t="s">
        <v>599</v>
      </c>
      <c r="L347" s="1" t="s">
        <v>33</v>
      </c>
    </row>
    <row r="348" spans="3:12">
      <c r="C348" s="2" t="str">
        <f>_xll.OfficeComClient.Application.RowLink(Лист1!$64:$64)</f>
        <v>Row 64, 12208763</v>
      </c>
      <c r="J348" s="1">
        <v>55</v>
      </c>
      <c r="K348" s="1" t="s">
        <v>600</v>
      </c>
      <c r="L348" s="1" t="s">
        <v>33</v>
      </c>
    </row>
    <row r="349" spans="3:12">
      <c r="C349" s="2" t="str">
        <f>_xll.OfficeComClient.Application.RowLink(Лист1!$65:$65)</f>
        <v>Row 65, 12208997</v>
      </c>
      <c r="J349" s="1">
        <v>56</v>
      </c>
      <c r="K349" s="1" t="s">
        <v>600</v>
      </c>
      <c r="L349" s="1" t="s">
        <v>454</v>
      </c>
    </row>
    <row r="350" spans="3:12">
      <c r="C350" s="2" t="str">
        <f>_xll.OfficeComClient.Application.RowLink(Лист1!$48:$48)</f>
        <v>Row 48, 12208763</v>
      </c>
      <c r="J350" s="1">
        <v>39</v>
      </c>
      <c r="K350" s="1" t="s">
        <v>601</v>
      </c>
      <c r="L350" s="1" t="s">
        <v>33</v>
      </c>
    </row>
    <row r="351" spans="3:12">
      <c r="C351" s="2" t="str">
        <f>_xll.OfficeComClient.Application.RowLink(Лист1!$49:$49)</f>
        <v>Row 49, 12208997</v>
      </c>
      <c r="J351" s="1">
        <v>40</v>
      </c>
      <c r="K351" s="1" t="s">
        <v>601</v>
      </c>
      <c r="L351" s="1" t="s">
        <v>404</v>
      </c>
    </row>
    <row r="352" spans="3:12">
      <c r="C352" s="2" t="str">
        <f>_xll.OfficeComClient.Application.RowLink(Лист1!$50:$50)</f>
        <v>Row 50, 12208763</v>
      </c>
      <c r="J352" s="1">
        <v>41</v>
      </c>
      <c r="K352" s="1" t="s">
        <v>601</v>
      </c>
      <c r="L352" s="1" t="s">
        <v>462</v>
      </c>
    </row>
    <row r="353" spans="3:12">
      <c r="C353" s="2" t="str">
        <f>_xll.OfficeComClient.Application.RowLink(Лист1!$58:$58)</f>
        <v>Row 58, 12208981</v>
      </c>
      <c r="J353" s="1">
        <v>49</v>
      </c>
      <c r="K353" s="1" t="s">
        <v>602</v>
      </c>
      <c r="L353" s="1" t="s">
        <v>33</v>
      </c>
    </row>
    <row r="354" spans="3:12">
      <c r="C354" s="2" t="str">
        <f>_xll.OfficeComClient.Application.RowLink(Лист1!$59:$59)</f>
        <v>Row 59, 12208763</v>
      </c>
      <c r="J354" s="1">
        <v>50</v>
      </c>
      <c r="K354" s="1" t="s">
        <v>602</v>
      </c>
      <c r="L354" s="1" t="s">
        <v>429</v>
      </c>
    </row>
    <row r="355" spans="3:12">
      <c r="C355" s="2" t="str">
        <f>_xll.OfficeComClient.Application.RowLink(Лист1!$55:$55)</f>
        <v>Row 55, 12208981</v>
      </c>
      <c r="J355" s="1">
        <v>46</v>
      </c>
      <c r="K355" s="1" t="s">
        <v>603</v>
      </c>
      <c r="L355" s="1" t="s">
        <v>33</v>
      </c>
    </row>
    <row r="356" spans="3:12">
      <c r="C356" s="2" t="str">
        <f>_xll.OfficeComClient.Application.RowLink(Лист1!$56:$56)</f>
        <v>Row 56, 12208763</v>
      </c>
      <c r="J356" s="1">
        <v>47</v>
      </c>
      <c r="K356" s="1" t="s">
        <v>603</v>
      </c>
      <c r="L356" s="1" t="s">
        <v>429</v>
      </c>
    </row>
    <row r="357" spans="3:12">
      <c r="C357" s="2" t="str">
        <f>_xll.OfficeComClient.Application.RowLink(Лист1!$57:$57)</f>
        <v>Row 57, 12208981</v>
      </c>
      <c r="J357" s="1">
        <v>48</v>
      </c>
      <c r="K357" s="1" t="s">
        <v>603</v>
      </c>
      <c r="L357" s="1" t="s">
        <v>404</v>
      </c>
    </row>
    <row r="358" spans="3:12">
      <c r="C358" s="2" t="str">
        <f>_xll.OfficeComClient.Application.RowLink(Лист1!$40:$40)</f>
        <v>Row 40, 12208763</v>
      </c>
      <c r="J358" s="1">
        <v>31</v>
      </c>
      <c r="K358" s="1" t="s">
        <v>604</v>
      </c>
      <c r="L358" s="1" t="s">
        <v>33</v>
      </c>
    </row>
    <row r="359" spans="3:12">
      <c r="C359" s="2" t="str">
        <f>_xll.OfficeComClient.Application.RowLink(Лист1!$41:$41)</f>
        <v>Row 41, 12208981</v>
      </c>
      <c r="J359" s="1">
        <v>32</v>
      </c>
      <c r="K359" s="1" t="s">
        <v>604</v>
      </c>
      <c r="L359" s="1" t="s">
        <v>429</v>
      </c>
    </row>
    <row r="360" spans="3:12">
      <c r="C360" s="2" t="str">
        <f>_xll.OfficeComClient.Application.RowLink(Лист1!$42:$42)</f>
        <v>Row 42, 12208763</v>
      </c>
      <c r="J360" s="1">
        <v>33</v>
      </c>
      <c r="K360" s="1" t="s">
        <v>604</v>
      </c>
      <c r="L360" s="1" t="s">
        <v>404</v>
      </c>
    </row>
    <row r="361" spans="3:12">
      <c r="C361" s="2" t="str">
        <f>_xll.OfficeComClient.Application.RowLink(Лист1!$43:$43)</f>
        <v>Row 43, 12208981</v>
      </c>
      <c r="J361" s="1">
        <v>34</v>
      </c>
      <c r="K361" s="1" t="s">
        <v>604</v>
      </c>
      <c r="L361" s="1" t="s">
        <v>462</v>
      </c>
    </row>
    <row r="362" spans="3:12">
      <c r="C362" s="2" t="str">
        <f>_xll.OfficeComClient.Application.RowLink(Лист1!$60:$60)</f>
        <v>Row 60, 12208763</v>
      </c>
      <c r="J362" s="1">
        <v>51</v>
      </c>
      <c r="K362" s="1" t="s">
        <v>605</v>
      </c>
      <c r="L362" s="1" t="s">
        <v>33</v>
      </c>
    </row>
    <row r="363" spans="3:12">
      <c r="C363" s="2" t="str">
        <f>_xll.OfficeComClient.Application.RowLink(Лист1!$61:$61)</f>
        <v>Row 61, 12208981</v>
      </c>
      <c r="J363" s="1">
        <v>52</v>
      </c>
      <c r="K363" s="1" t="s">
        <v>605</v>
      </c>
      <c r="L363" s="1" t="s">
        <v>429</v>
      </c>
    </row>
    <row r="364" spans="3:12">
      <c r="C364" s="2" t="str">
        <f>_xll.OfficeComClient.Application.RowLink(Лист1!$62:$62)</f>
        <v>Row 62, 12208763</v>
      </c>
      <c r="J364" s="1">
        <v>53</v>
      </c>
      <c r="K364" s="1" t="s">
        <v>605</v>
      </c>
      <c r="L364" s="1" t="s">
        <v>404</v>
      </c>
    </row>
    <row r="365" spans="3:12">
      <c r="C365" s="2" t="str">
        <f>_xll.OfficeComClient.Application.RowLink(Лист1!$63:$63)</f>
        <v>Row 63, 12208981</v>
      </c>
      <c r="J365" s="1">
        <v>54</v>
      </c>
      <c r="K365" s="1" t="s">
        <v>605</v>
      </c>
      <c r="L365" s="1" t="s">
        <v>462</v>
      </c>
    </row>
    <row r="366" spans="3:12">
      <c r="C366" s="2" t="str">
        <f>_xll.OfficeComClient.Application.RowLink(Лист1!$51:$51)</f>
        <v>Row 51, 12208763</v>
      </c>
      <c r="J366" s="1">
        <v>42</v>
      </c>
      <c r="K366" s="1" t="s">
        <v>606</v>
      </c>
      <c r="L366" s="1" t="s">
        <v>33</v>
      </c>
    </row>
    <row r="367" spans="3:12">
      <c r="C367" s="2" t="str">
        <f>_xll.OfficeComClient.Application.RowLink(Лист1!$52:$52)</f>
        <v>Row 52, 12208981</v>
      </c>
      <c r="J367" s="1">
        <v>43</v>
      </c>
      <c r="K367" s="1" t="s">
        <v>606</v>
      </c>
      <c r="L367" s="1" t="s">
        <v>429</v>
      </c>
    </row>
    <row r="368" spans="3:12">
      <c r="C368" s="2" t="str">
        <f>_xll.OfficeComClient.Application.RowLink(Лист1!$53:$53)</f>
        <v>Row 53, 12208763</v>
      </c>
      <c r="J368" s="1">
        <v>44</v>
      </c>
      <c r="K368" s="1" t="s">
        <v>606</v>
      </c>
      <c r="L368" s="1" t="s">
        <v>404</v>
      </c>
    </row>
    <row r="369" spans="3:12">
      <c r="C369" s="2" t="str">
        <f>_xll.OfficeComClient.Application.RowLink(Лист1!$54:$54)</f>
        <v>Row 54, 12208981</v>
      </c>
      <c r="J369" s="1">
        <v>45</v>
      </c>
      <c r="K369" s="1" t="s">
        <v>606</v>
      </c>
      <c r="L369" s="1" t="s">
        <v>462</v>
      </c>
    </row>
    <row r="370" spans="3:12">
      <c r="C370" s="2" t="str">
        <f>_xll.OfficeComClient.Application.RowLink(Лист1!$44:$44)</f>
        <v>Row 44, 12208747</v>
      </c>
      <c r="J370" s="1">
        <v>35</v>
      </c>
      <c r="K370" s="1" t="s">
        <v>607</v>
      </c>
      <c r="L370" s="1" t="s">
        <v>33</v>
      </c>
    </row>
    <row r="371" spans="3:12">
      <c r="C371" s="2" t="str">
        <f>_xll.OfficeComClient.Application.RowLink(Лист1!$45:$45)</f>
        <v>Row 45, 12208981</v>
      </c>
      <c r="J371" s="1">
        <v>36</v>
      </c>
      <c r="K371" s="1" t="s">
        <v>607</v>
      </c>
      <c r="L371" s="1" t="s">
        <v>429</v>
      </c>
    </row>
    <row r="372" spans="3:12">
      <c r="C372" s="2" t="str">
        <f>_xll.OfficeComClient.Application.RowLink(Лист1!$46:$46)</f>
        <v>Row 46, 12208747</v>
      </c>
      <c r="J372" s="1">
        <v>37</v>
      </c>
      <c r="K372" s="1" t="s">
        <v>607</v>
      </c>
      <c r="L372" s="1" t="s">
        <v>404</v>
      </c>
    </row>
    <row r="373" spans="3:12">
      <c r="C373" s="2" t="str">
        <f>_xll.OfficeComClient.Application.RowLink(Лист1!$47:$47)</f>
        <v>Row 47, 12208981</v>
      </c>
      <c r="J373" s="1">
        <v>38</v>
      </c>
      <c r="K373" s="1" t="s">
        <v>607</v>
      </c>
      <c r="L373" s="1" t="s">
        <v>462</v>
      </c>
    </row>
    <row r="374" spans="3:12">
      <c r="C374" s="2" t="str">
        <f>_xll.OfficeComClient.Application.RowLink(Лист1!$37:$37)</f>
        <v>Row 37, 12208747</v>
      </c>
      <c r="J374" s="1">
        <v>28</v>
      </c>
      <c r="K374" s="1" t="s">
        <v>608</v>
      </c>
      <c r="L374" s="1" t="s">
        <v>33</v>
      </c>
    </row>
    <row r="375" spans="3:12">
      <c r="C375" s="2" t="str">
        <f>_xll.OfficeComClient.Application.RowLink(Лист1!$38:$38)</f>
        <v>Row 38, 12208981</v>
      </c>
      <c r="J375" s="1">
        <v>29</v>
      </c>
      <c r="K375" s="1" t="s">
        <v>608</v>
      </c>
      <c r="L375" s="1" t="s">
        <v>404</v>
      </c>
    </row>
    <row r="376" spans="3:12">
      <c r="C376" s="2" t="str">
        <f>_xll.OfficeComClient.Application.RowLink(Лист1!$39:$39)</f>
        <v>Row 39, 12208747</v>
      </c>
      <c r="J376" s="1">
        <v>30</v>
      </c>
      <c r="K376" s="1" t="s">
        <v>608</v>
      </c>
      <c r="L376" s="1" t="s">
        <v>462</v>
      </c>
    </row>
    <row r="377" spans="3:12">
      <c r="C377" s="2" t="str">
        <f>_xll.OfficeComClient.Application.RowLink(Лист1!$33:$33)</f>
        <v>Row 33, 12208965</v>
      </c>
      <c r="J377" s="1">
        <v>24</v>
      </c>
      <c r="K377" s="1" t="s">
        <v>609</v>
      </c>
      <c r="L377" s="1" t="s">
        <v>33</v>
      </c>
    </row>
    <row r="378" spans="3:12">
      <c r="C378" s="2" t="str">
        <f>_xll.OfficeComClient.Application.RowLink(Лист1!$34:$34)</f>
        <v>Row 34, 12208747</v>
      </c>
      <c r="J378" s="1">
        <v>25</v>
      </c>
      <c r="K378" s="1" t="s">
        <v>610</v>
      </c>
      <c r="L378" s="1" t="s">
        <v>33</v>
      </c>
    </row>
    <row r="379" spans="3:12">
      <c r="C379" s="2" t="str">
        <f>_xll.OfficeComClient.Application.RowLink(Лист1!$35:$35)</f>
        <v>Row 35, 12208965</v>
      </c>
      <c r="J379" s="1">
        <v>26</v>
      </c>
      <c r="K379" s="1" t="s">
        <v>610</v>
      </c>
      <c r="L379" s="1" t="s">
        <v>404</v>
      </c>
    </row>
    <row r="380" spans="3:12">
      <c r="C380" s="2" t="str">
        <f>_xll.OfficeComClient.Application.RowLink(Лист1!$22:$22)</f>
        <v>Row 22, 12208747</v>
      </c>
      <c r="J380" s="1">
        <v>13</v>
      </c>
      <c r="K380" s="1" t="s">
        <v>611</v>
      </c>
      <c r="L380" s="1" t="s">
        <v>33</v>
      </c>
    </row>
    <row r="381" spans="3:12">
      <c r="C381" s="2" t="str">
        <f>_xll.OfficeComClient.Application.RowLink(Лист1!$26:$26)</f>
        <v>Row 26, 12208965</v>
      </c>
      <c r="J381" s="1">
        <v>17</v>
      </c>
      <c r="K381" s="1" t="s">
        <v>612</v>
      </c>
      <c r="L381" s="1" t="s">
        <v>33</v>
      </c>
    </row>
    <row r="382" spans="3:12">
      <c r="C382" s="2" t="str">
        <f>_xll.OfficeComClient.Application.RowLink(Лист1!$27:$27)</f>
        <v>Row 27, 12208747</v>
      </c>
      <c r="J382" s="1">
        <v>18</v>
      </c>
      <c r="K382" s="1" t="s">
        <v>612</v>
      </c>
      <c r="L382" s="1" t="s">
        <v>404</v>
      </c>
    </row>
    <row r="383" spans="3:12">
      <c r="C383" s="2" t="str">
        <f>_xll.OfficeComClient.Application.RowLink(Лист1!$28:$28)</f>
        <v>Row 28, 12208965</v>
      </c>
      <c r="J383" s="1">
        <v>19</v>
      </c>
      <c r="K383" s="1" t="s">
        <v>613</v>
      </c>
      <c r="L383" s="1" t="s">
        <v>33</v>
      </c>
    </row>
    <row r="384" spans="3:12">
      <c r="C384" s="2" t="str">
        <f>_xll.OfficeComClient.Application.RowLink(Лист1!$29:$29)</f>
        <v>Row 29, 12208747</v>
      </c>
      <c r="J384" s="1">
        <v>20</v>
      </c>
      <c r="K384" s="1" t="s">
        <v>613</v>
      </c>
      <c r="L384" s="1" t="s">
        <v>429</v>
      </c>
    </row>
    <row r="385" spans="3:12">
      <c r="C385" s="2" t="str">
        <f>_xll.OfficeComClient.Application.RowLink(Лист1!$30:$30)</f>
        <v>Row 30, 12208965</v>
      </c>
      <c r="J385" s="1">
        <v>21</v>
      </c>
      <c r="K385" s="1" t="s">
        <v>613</v>
      </c>
      <c r="L385" s="1" t="s">
        <v>404</v>
      </c>
    </row>
    <row r="386" spans="3:12">
      <c r="C386" s="2" t="str">
        <f>_xll.OfficeComClient.Application.RowLink(Лист1!$23:$23)</f>
        <v>Row 23, 12208747</v>
      </c>
      <c r="J386" s="1">
        <v>14</v>
      </c>
      <c r="K386" s="1" t="s">
        <v>614</v>
      </c>
      <c r="L386" s="1" t="s">
        <v>33</v>
      </c>
    </row>
    <row r="387" spans="3:12">
      <c r="C387" s="2" t="str">
        <f>_xll.OfficeComClient.Application.RowLink(Лист1!$24:$24)</f>
        <v>Row 24, 12208965</v>
      </c>
      <c r="J387" s="1">
        <v>15</v>
      </c>
      <c r="K387" s="1" t="s">
        <v>614</v>
      </c>
      <c r="L387" s="1" t="s">
        <v>429</v>
      </c>
    </row>
    <row r="388" spans="3:12">
      <c r="C388" s="2" t="str">
        <f>_xll.OfficeComClient.Application.RowLink(Лист1!$25:$25)</f>
        <v>Row 25, 12208747</v>
      </c>
      <c r="J388" s="1">
        <v>16</v>
      </c>
      <c r="K388" s="1" t="s">
        <v>614</v>
      </c>
      <c r="L388" s="1" t="s">
        <v>404</v>
      </c>
    </row>
    <row r="389" spans="3:12">
      <c r="C389" s="2" t="str">
        <f>_xll.OfficeComClient.Application.RowLink(Лист1!$12:$12)</f>
        <v>Row 12, 12208965</v>
      </c>
      <c r="J389" s="1">
        <v>3</v>
      </c>
      <c r="K389" s="1" t="s">
        <v>615</v>
      </c>
      <c r="L389" s="1" t="s">
        <v>33</v>
      </c>
    </row>
    <row r="390" spans="3:12">
      <c r="C390" s="2" t="str">
        <f>_xll.OfficeComClient.Application.RowLink(Лист1!$19:$19)</f>
        <v>Row 19, 12208747</v>
      </c>
      <c r="J390" s="1">
        <v>10</v>
      </c>
      <c r="K390" s="1" t="s">
        <v>616</v>
      </c>
      <c r="L390" s="1" t="s">
        <v>33</v>
      </c>
    </row>
    <row r="391" spans="3:12">
      <c r="C391" s="2" t="str">
        <f>_xll.OfficeComClient.Application.RowLink(Лист1!$20:$20)</f>
        <v>Row 20, 12208965</v>
      </c>
      <c r="J391" s="1">
        <v>11</v>
      </c>
      <c r="K391" s="1" t="s">
        <v>616</v>
      </c>
      <c r="L391" s="1" t="s">
        <v>429</v>
      </c>
    </row>
    <row r="392" spans="3:12">
      <c r="C392" s="2" t="str">
        <f>_xll.OfficeComClient.Application.RowLink(Лист1!$21:$21)</f>
        <v>Row 21, 12208747</v>
      </c>
      <c r="J392" s="1">
        <v>12</v>
      </c>
      <c r="K392" s="1" t="s">
        <v>616</v>
      </c>
      <c r="L392" s="1" t="s">
        <v>404</v>
      </c>
    </row>
    <row r="393" spans="3:12">
      <c r="C393" s="2" t="str">
        <f>_xll.OfficeComClient.Application.RowLink(Лист1!$16:$16)</f>
        <v>Row 16, 12208965</v>
      </c>
      <c r="J393" s="1">
        <v>7</v>
      </c>
      <c r="K393" s="1" t="s">
        <v>617</v>
      </c>
      <c r="L393" s="1" t="s">
        <v>33</v>
      </c>
    </row>
    <row r="394" spans="3:12">
      <c r="C394" s="2" t="str">
        <f>_xll.OfficeComClient.Application.RowLink(Лист1!$17:$17)</f>
        <v>Row 17, 12208747</v>
      </c>
      <c r="J394" s="1">
        <v>8</v>
      </c>
      <c r="K394" s="1" t="s">
        <v>617</v>
      </c>
      <c r="L394" s="1" t="s">
        <v>429</v>
      </c>
    </row>
    <row r="395" spans="3:12">
      <c r="C395" s="2" t="str">
        <f>_xll.OfficeComClient.Application.RowLink(Лист1!$18:$18)</f>
        <v>Row 18, 12208965</v>
      </c>
      <c r="J395" s="1">
        <v>9</v>
      </c>
      <c r="K395" s="1" t="s">
        <v>617</v>
      </c>
      <c r="L395" s="1" t="s">
        <v>404</v>
      </c>
    </row>
    <row r="396" spans="3:12">
      <c r="C396" s="2" t="str">
        <f>_xll.OfficeComClient.Application.RowLink(Лист1!$13:$13)</f>
        <v>Row 13, 12208747</v>
      </c>
      <c r="J396" s="1">
        <v>4</v>
      </c>
      <c r="K396" s="1" t="s">
        <v>618</v>
      </c>
      <c r="L396" s="1" t="s">
        <v>33</v>
      </c>
    </row>
    <row r="397" spans="3:12">
      <c r="C397" s="2" t="str">
        <f>_xll.OfficeComClient.Application.RowLink(Лист1!$14:$14)</f>
        <v>Row 14, 12208950</v>
      </c>
      <c r="J397" s="1">
        <v>5</v>
      </c>
      <c r="K397" s="1" t="s">
        <v>618</v>
      </c>
      <c r="L397" s="1" t="s">
        <v>404</v>
      </c>
    </row>
    <row r="398" spans="3:12">
      <c r="C398" s="2" t="str">
        <f>_xll.OfficeComClient.Application.RowLink(Лист1!$15:$15)</f>
        <v>Row 15, 12208747</v>
      </c>
      <c r="J398" s="1">
        <v>6</v>
      </c>
      <c r="K398" s="1" t="s">
        <v>618</v>
      </c>
      <c r="L398" s="1" t="s">
        <v>476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cp:lastPrinted>2022-07-11T08:08:04Z</cp:lastPrinted>
  <dcterms:created xsi:type="dcterms:W3CDTF">2013-10-15T07:11:29Z</dcterms:created>
  <dcterms:modified xsi:type="dcterms:W3CDTF">2022-07-11T08:11:56Z</dcterms:modified>
</cp:coreProperties>
</file>